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9440" windowHeight="110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Sheet1!#REF!</definedName>
    <definedName name="_xlnm.Print_Titles" localSheetId="0">Sheet1!$15:$15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5" i="1"/>
  <c r="F335"/>
  <c r="E7"/>
  <c r="E50"/>
  <c r="E168" l="1"/>
  <c r="E14" l="1"/>
  <c r="E216"/>
  <c r="E84"/>
  <c r="E248" l="1"/>
  <c r="E228" l="1"/>
  <c r="E140" l="1"/>
  <c r="E69"/>
  <c r="E133" l="1"/>
  <c r="E311" l="1"/>
  <c r="E236" l="1"/>
  <c r="E293" l="1"/>
  <c r="E62"/>
  <c r="E335" l="1"/>
  <c r="E330"/>
</calcChain>
</file>

<file path=xl/sharedStrings.xml><?xml version="1.0" encoding="utf-8"?>
<sst xmlns="http://schemas.openxmlformats.org/spreadsheetml/2006/main" count="71" uniqueCount="26">
  <si>
    <t>COUNCIL</t>
  </si>
  <si>
    <t>AUSTIN DIOCESE</t>
  </si>
  <si>
    <t>BEAUMONT DIOCESE</t>
  </si>
  <si>
    <t>BROWNSVILLE DIOCESE</t>
  </si>
  <si>
    <t>DALLAS DIOCESE</t>
  </si>
  <si>
    <t>EL PASO DIOCESE</t>
  </si>
  <si>
    <t>FT. WORTH DIOCESE</t>
  </si>
  <si>
    <t>LUBBOCK DIOCESE</t>
  </si>
  <si>
    <t>SAN ANGELO DIOCESE</t>
  </si>
  <si>
    <t>SAN ANTONIO DIOCESE</t>
  </si>
  <si>
    <t>TYLER DIOCESE</t>
  </si>
  <si>
    <t>VICTORIA DIOCESE</t>
  </si>
  <si>
    <t>STATE TOTAL</t>
  </si>
  <si>
    <t>DIOCESE TOTAL</t>
  </si>
  <si>
    <t>AMOUNT</t>
  </si>
  <si>
    <t>CORPUS CHRISTI  DIOCESE</t>
  </si>
  <si>
    <t>LAREDO DIOCESE</t>
  </si>
  <si>
    <t>AMARILLO DIOCESE</t>
  </si>
  <si>
    <t>AS OF</t>
  </si>
  <si>
    <t>GAL-HOU DIOCESE</t>
  </si>
  <si>
    <t>1st Lady</t>
  </si>
  <si>
    <t>A# 1087</t>
  </si>
  <si>
    <t>A# 3642</t>
  </si>
  <si>
    <t>A# 3593</t>
  </si>
  <si>
    <t>1st Lady's Initiative</t>
  </si>
  <si>
    <t>N/A</t>
  </si>
</sst>
</file>

<file path=xl/styles.xml><?xml version="1.0" encoding="utf-8"?>
<styleSheet xmlns="http://schemas.openxmlformats.org/spreadsheetml/2006/main">
  <numFmts count="5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00000"/>
    <numFmt numFmtId="167" formatCode="[&lt;=9999999]###\-####;\(###\)\ ###\-####"/>
  </numFmts>
  <fonts count="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21">
    <xf numFmtId="0" fontId="0" fillId="0" borderId="0" xfId="0"/>
    <xf numFmtId="164" fontId="0" fillId="0" borderId="0" xfId="0" applyNumberFormat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3" xfId="0" applyNumberFormat="1" applyBorder="1"/>
    <xf numFmtId="0" fontId="1" fillId="3" borderId="4" xfId="0" applyFont="1" applyFill="1" applyBorder="1" applyAlignment="1">
      <alignment horizontal="center"/>
    </xf>
    <xf numFmtId="164" fontId="0" fillId="2" borderId="5" xfId="0" applyNumberFormat="1" applyFill="1" applyBorder="1"/>
    <xf numFmtId="0" fontId="0" fillId="0" borderId="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1" fillId="0" borderId="3" xfId="0" applyNumberFormat="1" applyFont="1" applyBorder="1" applyAlignment="1">
      <alignment horizontal="right"/>
    </xf>
    <xf numFmtId="164" fontId="1" fillId="3" borderId="10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164" fontId="0" fillId="2" borderId="8" xfId="0" applyNumberFormat="1" applyFill="1" applyBorder="1"/>
    <xf numFmtId="0" fontId="3" fillId="5" borderId="9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4" fontId="3" fillId="5" borderId="6" xfId="0" applyNumberFormat="1" applyFont="1" applyFill="1" applyBorder="1"/>
    <xf numFmtId="0" fontId="1" fillId="3" borderId="12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4" fontId="1" fillId="0" borderId="0" xfId="0" applyNumberFormat="1" applyFont="1"/>
    <xf numFmtId="164" fontId="0" fillId="2" borderId="14" xfId="0" applyNumberFormat="1" applyFill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164" fontId="1" fillId="3" borderId="12" xfId="0" applyNumberFormat="1" applyFont="1" applyFill="1" applyBorder="1" applyAlignment="1">
      <alignment horizontal="right"/>
    </xf>
    <xf numFmtId="0" fontId="0" fillId="0" borderId="15" xfId="0" applyBorder="1" applyAlignment="1">
      <alignment horizontal="center"/>
    </xf>
    <xf numFmtId="164" fontId="0" fillId="6" borderId="15" xfId="0" applyNumberFormat="1" applyFill="1" applyBorder="1"/>
    <xf numFmtId="0" fontId="2" fillId="0" borderId="1" xfId="0" applyFont="1" applyBorder="1" applyAlignment="1">
      <alignment horizontal="center"/>
    </xf>
    <xf numFmtId="164" fontId="2" fillId="6" borderId="1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2" borderId="16" xfId="0" applyNumberFormat="1" applyFill="1" applyBorder="1"/>
    <xf numFmtId="164" fontId="2" fillId="6" borderId="7" xfId="0" applyNumberFormat="1" applyFont="1" applyFill="1" applyBorder="1" applyAlignment="1">
      <alignment horizontal="right"/>
    </xf>
    <xf numFmtId="0" fontId="2" fillId="0" borderId="15" xfId="0" applyFont="1" applyBorder="1" applyAlignment="1">
      <alignment horizontal="center"/>
    </xf>
    <xf numFmtId="164" fontId="0" fillId="6" borderId="16" xfId="0" applyNumberFormat="1" applyFill="1" applyBorder="1"/>
    <xf numFmtId="164" fontId="0" fillId="2" borderId="7" xfId="0" applyNumberFormat="1" applyFill="1" applyBorder="1"/>
    <xf numFmtId="164" fontId="0" fillId="6" borderId="7" xfId="0" applyNumberFormat="1" applyFill="1" applyBorder="1"/>
    <xf numFmtId="0" fontId="0" fillId="0" borderId="0" xfId="0" applyAlignment="1">
      <alignment horizontal="left"/>
    </xf>
    <xf numFmtId="164" fontId="2" fillId="6" borderId="16" xfId="0" applyNumberFormat="1" applyFont="1" applyFill="1" applyBorder="1" applyAlignment="1">
      <alignment horizontal="right"/>
    </xf>
    <xf numFmtId="164" fontId="0" fillId="6" borderId="1" xfId="0" applyNumberFormat="1" applyFill="1" applyBorder="1"/>
    <xf numFmtId="0" fontId="2" fillId="0" borderId="14" xfId="0" applyFont="1" applyBorder="1" applyAlignment="1">
      <alignment horizontal="center"/>
    </xf>
    <xf numFmtId="164" fontId="2" fillId="2" borderId="14" xfId="0" applyNumberFormat="1" applyFont="1" applyFill="1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left"/>
    </xf>
    <xf numFmtId="0" fontId="4" fillId="0" borderId="0" xfId="0" applyFont="1"/>
    <xf numFmtId="4" fontId="4" fillId="0" borderId="0" xfId="0" applyNumberFormat="1" applyFont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4" fontId="1" fillId="4" borderId="5" xfId="0" applyNumberFormat="1" applyFont="1" applyFill="1" applyBorder="1"/>
    <xf numFmtId="164" fontId="0" fillId="2" borderId="1" xfId="0" applyNumberFormat="1" applyFill="1" applyBorder="1"/>
    <xf numFmtId="164" fontId="1" fillId="4" borderId="15" xfId="0" applyNumberFormat="1" applyFont="1" applyFill="1" applyBorder="1"/>
    <xf numFmtId="0" fontId="2" fillId="0" borderId="7" xfId="0" applyFont="1" applyBorder="1" applyAlignment="1">
      <alignment horizontal="center"/>
    </xf>
    <xf numFmtId="164" fontId="1" fillId="0" borderId="5" xfId="0" applyNumberFormat="1" applyFont="1" applyBorder="1"/>
    <xf numFmtId="164" fontId="2" fillId="2" borderId="8" xfId="0" applyNumberFormat="1" applyFont="1" applyFill="1" applyBorder="1"/>
    <xf numFmtId="0" fontId="2" fillId="0" borderId="17" xfId="0" applyFont="1" applyBorder="1" applyAlignment="1">
      <alignment horizontal="center"/>
    </xf>
    <xf numFmtId="164" fontId="2" fillId="6" borderId="17" xfId="0" applyNumberFormat="1" applyFont="1" applyFill="1" applyBorder="1" applyAlignment="1">
      <alignment horizontal="right"/>
    </xf>
    <xf numFmtId="164" fontId="2" fillId="0" borderId="17" xfId="0" applyNumberFormat="1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164" fontId="0" fillId="2" borderId="13" xfId="0" applyNumberFormat="1" applyFill="1" applyBorder="1"/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164" fontId="0" fillId="2" borderId="20" xfId="0" applyNumberFormat="1" applyFill="1" applyBorder="1"/>
    <xf numFmtId="164" fontId="1" fillId="0" borderId="0" xfId="0" applyNumberFormat="1" applyFont="1" applyAlignment="1">
      <alignment horizontal="right"/>
    </xf>
    <xf numFmtId="164" fontId="0" fillId="6" borderId="5" xfId="0" applyNumberFormat="1" applyFill="1" applyBorder="1"/>
    <xf numFmtId="0" fontId="2" fillId="0" borderId="3" xfId="0" applyFont="1" applyBorder="1" applyAlignment="1">
      <alignment horizontal="left"/>
    </xf>
    <xf numFmtId="164" fontId="0" fillId="6" borderId="8" xfId="0" applyNumberFormat="1" applyFill="1" applyBorder="1"/>
    <xf numFmtId="164" fontId="2" fillId="6" borderId="2" xfId="0" applyNumberFormat="1" applyFont="1" applyFill="1" applyBorder="1" applyAlignment="1">
      <alignment horizontal="right"/>
    </xf>
    <xf numFmtId="164" fontId="1" fillId="3" borderId="9" xfId="0" applyNumberFormat="1" applyFont="1" applyFill="1" applyBorder="1" applyAlignment="1">
      <alignment horizontal="right"/>
    </xf>
    <xf numFmtId="164" fontId="0" fillId="2" borderId="2" xfId="0" applyNumberFormat="1" applyFill="1" applyBorder="1"/>
    <xf numFmtId="0" fontId="1" fillId="3" borderId="22" xfId="0" applyFont="1" applyFill="1" applyBorder="1" applyAlignment="1">
      <alignment horizontal="center"/>
    </xf>
    <xf numFmtId="164" fontId="1" fillId="3" borderId="22" xfId="0" applyNumberFormat="1" applyFont="1" applyFill="1" applyBorder="1" applyAlignment="1">
      <alignment horizontal="right"/>
    </xf>
    <xf numFmtId="0" fontId="1" fillId="0" borderId="18" xfId="0" applyFont="1" applyBorder="1" applyAlignment="1">
      <alignment horizontal="center"/>
    </xf>
    <xf numFmtId="164" fontId="1" fillId="3" borderId="24" xfId="0" applyNumberFormat="1" applyFont="1" applyFill="1" applyBorder="1" applyAlignment="1">
      <alignment horizontal="right"/>
    </xf>
    <xf numFmtId="164" fontId="2" fillId="0" borderId="25" xfId="0" applyNumberFormat="1" applyFont="1" applyBorder="1" applyAlignment="1">
      <alignment horizontal="right"/>
    </xf>
    <xf numFmtId="164" fontId="1" fillId="4" borderId="9" xfId="0" applyNumberFormat="1" applyFont="1" applyFill="1" applyBorder="1"/>
    <xf numFmtId="164" fontId="0" fillId="0" borderId="26" xfId="0" applyNumberFormat="1" applyBorder="1"/>
    <xf numFmtId="164" fontId="1" fillId="4" borderId="26" xfId="0" applyNumberFormat="1" applyFont="1" applyFill="1" applyBorder="1"/>
    <xf numFmtId="164" fontId="1" fillId="0" borderId="25" xfId="0" applyNumberFormat="1" applyFont="1" applyBorder="1" applyAlignment="1">
      <alignment horizontal="right"/>
    </xf>
    <xf numFmtId="164" fontId="0" fillId="0" borderId="25" xfId="0" applyNumberFormat="1" applyBorder="1"/>
    <xf numFmtId="164" fontId="2" fillId="0" borderId="25" xfId="0" applyNumberFormat="1" applyFont="1" applyBorder="1"/>
    <xf numFmtId="164" fontId="2" fillId="0" borderId="26" xfId="0" applyNumberFormat="1" applyFont="1" applyBorder="1"/>
    <xf numFmtId="164" fontId="1" fillId="4" borderId="6" xfId="0" applyNumberFormat="1" applyFont="1" applyFill="1" applyBorder="1"/>
    <xf numFmtId="164" fontId="1" fillId="3" borderId="6" xfId="0" applyNumberFormat="1" applyFont="1" applyFill="1" applyBorder="1" applyAlignment="1">
      <alignment horizontal="right"/>
    </xf>
    <xf numFmtId="164" fontId="1" fillId="0" borderId="26" xfId="0" applyNumberFormat="1" applyFont="1" applyBorder="1" applyAlignment="1">
      <alignment horizontal="right"/>
    </xf>
    <xf numFmtId="164" fontId="1" fillId="0" borderId="27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1" fillId="4" borderId="3" xfId="0" applyNumberFormat="1" applyFont="1" applyFill="1" applyBorder="1"/>
    <xf numFmtId="164" fontId="1" fillId="0" borderId="23" xfId="0" applyNumberFormat="1" applyFont="1" applyBorder="1"/>
    <xf numFmtId="164" fontId="1" fillId="0" borderId="28" xfId="0" applyNumberFormat="1" applyFont="1" applyBorder="1"/>
    <xf numFmtId="165" fontId="3" fillId="5" borderId="11" xfId="0" applyNumberFormat="1" applyFont="1" applyFill="1" applyBorder="1" applyAlignment="1">
      <alignment horizontal="center"/>
    </xf>
    <xf numFmtId="44" fontId="2" fillId="8" borderId="1" xfId="1" applyFont="1" applyFill="1" applyBorder="1"/>
    <xf numFmtId="44" fontId="0" fillId="0" borderId="1" xfId="1" applyFont="1" applyBorder="1"/>
    <xf numFmtId="44" fontId="0" fillId="0" borderId="0" xfId="1" applyFont="1"/>
    <xf numFmtId="0" fontId="2" fillId="0" borderId="16" xfId="0" applyFont="1" applyBorder="1" applyAlignment="1">
      <alignment horizontal="center"/>
    </xf>
    <xf numFmtId="44" fontId="2" fillId="8" borderId="4" xfId="1" applyFont="1" applyFill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44" fontId="0" fillId="8" borderId="4" xfId="1" applyFont="1" applyFill="1" applyBorder="1"/>
    <xf numFmtId="0" fontId="2" fillId="0" borderId="0" xfId="0" applyFont="1" applyAlignment="1">
      <alignment horizontal="left"/>
    </xf>
    <xf numFmtId="164" fontId="2" fillId="0" borderId="0" xfId="0" applyNumberFormat="1" applyFont="1"/>
    <xf numFmtId="164" fontId="2" fillId="2" borderId="7" xfId="0" applyNumberFormat="1" applyFont="1" applyFill="1" applyBorder="1"/>
    <xf numFmtId="164" fontId="2" fillId="2" borderId="1" xfId="0" applyNumberFormat="1" applyFont="1" applyFill="1" applyBorder="1"/>
    <xf numFmtId="164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29" xfId="0" applyFont="1" applyBorder="1" applyAlignment="1">
      <alignment horizontal="center"/>
    </xf>
    <xf numFmtId="164" fontId="0" fillId="6" borderId="23" xfId="0" applyNumberFormat="1" applyFill="1" applyBorder="1"/>
    <xf numFmtId="44" fontId="2" fillId="0" borderId="1" xfId="1" applyFont="1" applyFill="1" applyBorder="1"/>
    <xf numFmtId="0" fontId="2" fillId="0" borderId="0" xfId="0" applyFont="1" applyAlignment="1">
      <alignment horizontal="left"/>
    </xf>
    <xf numFmtId="0" fontId="2" fillId="0" borderId="18" xfId="0" applyFont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1" fillId="3" borderId="1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4"/>
  <sheetViews>
    <sheetView tabSelected="1" view="pageLayout" zoomScale="130" zoomScaleNormal="125" zoomScalePageLayoutView="130" workbookViewId="0">
      <selection activeCell="G6" sqref="G6"/>
    </sheetView>
  </sheetViews>
  <sheetFormatPr defaultRowHeight="12.75"/>
  <cols>
    <col min="1" max="1" width="13.140625" style="3" customWidth="1"/>
    <col min="2" max="2" width="15.5703125" style="3" customWidth="1"/>
    <col min="3" max="3" width="11.140625" style="3" customWidth="1"/>
    <col min="4" max="4" width="13.42578125" style="1" bestFit="1" customWidth="1"/>
    <col min="5" max="5" width="20" style="1" bestFit="1" customWidth="1"/>
    <col min="6" max="6" width="12.42578125" style="96" bestFit="1" customWidth="1"/>
    <col min="7" max="7" width="12.7109375" bestFit="1" customWidth="1"/>
    <col min="8" max="8" width="10.140625" bestFit="1" customWidth="1"/>
  </cols>
  <sheetData>
    <row r="1" spans="1:12" ht="14.25">
      <c r="J1" s="45"/>
      <c r="K1" s="47"/>
      <c r="L1" s="46"/>
    </row>
    <row r="2" spans="1:12" ht="13.5" thickBot="1">
      <c r="F2" s="94" t="s">
        <v>20</v>
      </c>
    </row>
    <row r="3" spans="1:12" ht="13.5" thickBot="1">
      <c r="A3" s="113" t="s">
        <v>24</v>
      </c>
      <c r="B3" s="114"/>
      <c r="C3" s="5"/>
      <c r="D3" s="71" t="s">
        <v>14</v>
      </c>
      <c r="E3" s="76" t="s">
        <v>13</v>
      </c>
      <c r="F3" s="95"/>
    </row>
    <row r="4" spans="1:12">
      <c r="A4" s="23"/>
      <c r="B4" s="23"/>
      <c r="C4" s="27" t="s">
        <v>25</v>
      </c>
      <c r="D4" s="32">
        <v>18086.09</v>
      </c>
      <c r="E4" s="77"/>
      <c r="F4" s="95">
        <v>18086.09</v>
      </c>
    </row>
    <row r="5" spans="1:12">
      <c r="A5" s="23"/>
      <c r="B5" s="23"/>
      <c r="C5" s="29"/>
      <c r="D5" s="38"/>
      <c r="E5" s="77"/>
      <c r="F5" s="95"/>
    </row>
    <row r="6" spans="1:12" ht="13.5" thickBot="1">
      <c r="A6" s="23"/>
      <c r="B6" s="23"/>
      <c r="C6" s="27"/>
      <c r="D6" s="32"/>
      <c r="E6" s="77"/>
      <c r="F6" s="95"/>
    </row>
    <row r="7" spans="1:12" ht="13.5" thickBot="1">
      <c r="A7" s="2"/>
      <c r="B7" s="2"/>
      <c r="C7" s="7"/>
      <c r="D7" s="69"/>
      <c r="E7" s="78">
        <f>SUM(D4:D7)</f>
        <v>18086.09</v>
      </c>
      <c r="F7" s="95"/>
    </row>
    <row r="9" spans="1:12" ht="13.5" thickBot="1">
      <c r="F9" s="110"/>
    </row>
    <row r="10" spans="1:12" ht="13.5" thickBot="1">
      <c r="A10" s="113" t="s">
        <v>17</v>
      </c>
      <c r="B10" s="114"/>
      <c r="C10" s="5" t="s">
        <v>0</v>
      </c>
      <c r="D10" s="71" t="s">
        <v>14</v>
      </c>
      <c r="E10" s="76" t="s">
        <v>13</v>
      </c>
      <c r="F10" s="95"/>
    </row>
    <row r="11" spans="1:12">
      <c r="A11" s="23"/>
      <c r="B11" s="23"/>
      <c r="C11" s="27">
        <v>5061</v>
      </c>
      <c r="D11" s="32"/>
      <c r="E11" s="77"/>
      <c r="F11" s="95"/>
    </row>
    <row r="12" spans="1:12">
      <c r="A12" s="23"/>
      <c r="B12" s="23"/>
      <c r="C12" s="29">
        <v>7840</v>
      </c>
      <c r="D12" s="38"/>
      <c r="E12" s="77"/>
      <c r="F12" s="95"/>
    </row>
    <row r="13" spans="1:12" ht="13.5" thickBot="1">
      <c r="A13" s="23"/>
      <c r="B13" s="23"/>
      <c r="C13" s="27"/>
      <c r="D13" s="32"/>
      <c r="E13" s="77"/>
      <c r="F13" s="95"/>
    </row>
    <row r="14" spans="1:12" ht="13.5" thickBot="1">
      <c r="A14" s="2"/>
      <c r="B14" s="2"/>
      <c r="C14" s="7"/>
      <c r="D14" s="69"/>
      <c r="E14" s="78">
        <f>SUM(D11:D14)</f>
        <v>0</v>
      </c>
      <c r="F14" s="95"/>
    </row>
    <row r="15" spans="1:12" ht="13.5" thickBot="1">
      <c r="D15" s="11"/>
    </row>
    <row r="16" spans="1:12" ht="13.5" thickBot="1">
      <c r="A16" s="113" t="s">
        <v>1</v>
      </c>
      <c r="B16" s="114"/>
      <c r="C16" s="5" t="s">
        <v>0</v>
      </c>
      <c r="D16" s="13" t="s">
        <v>14</v>
      </c>
      <c r="E16" s="71" t="s">
        <v>13</v>
      </c>
      <c r="F16" s="95"/>
    </row>
    <row r="17" spans="1:6">
      <c r="A17" s="23"/>
      <c r="B17" s="23"/>
      <c r="C17" s="29">
        <v>1358</v>
      </c>
      <c r="D17" s="38"/>
      <c r="E17" s="81"/>
      <c r="F17" s="95"/>
    </row>
    <row r="18" spans="1:6">
      <c r="A18" s="23"/>
      <c r="B18" s="23"/>
      <c r="C18" s="29">
        <v>3205</v>
      </c>
      <c r="D18" s="38">
        <v>150</v>
      </c>
      <c r="E18" s="81"/>
      <c r="F18" s="95"/>
    </row>
    <row r="19" spans="1:6">
      <c r="A19" s="23"/>
      <c r="B19" s="23"/>
      <c r="C19" s="29">
        <v>4724</v>
      </c>
      <c r="D19" s="38"/>
      <c r="E19" s="81"/>
      <c r="F19" s="95"/>
    </row>
    <row r="20" spans="1:6">
      <c r="A20" s="23"/>
      <c r="B20" s="23"/>
      <c r="C20" s="29">
        <v>4868</v>
      </c>
      <c r="D20" s="38"/>
      <c r="E20" s="81"/>
      <c r="F20" s="95"/>
    </row>
    <row r="21" spans="1:6">
      <c r="A21" s="23"/>
      <c r="B21" s="23"/>
      <c r="C21" s="63">
        <v>5967</v>
      </c>
      <c r="D21" s="34"/>
      <c r="E21" s="77"/>
      <c r="F21" s="95"/>
    </row>
    <row r="22" spans="1:6">
      <c r="A22" s="23"/>
      <c r="B22" s="23"/>
      <c r="C22" s="63">
        <v>7014</v>
      </c>
      <c r="D22" s="34"/>
      <c r="E22" s="77"/>
      <c r="F22" s="95"/>
    </row>
    <row r="23" spans="1:6">
      <c r="A23" s="23"/>
      <c r="B23" s="23"/>
      <c r="C23" s="63">
        <v>7600</v>
      </c>
      <c r="D23" s="34">
        <v>450</v>
      </c>
      <c r="E23" s="77"/>
      <c r="F23" s="95"/>
    </row>
    <row r="24" spans="1:6">
      <c r="A24" s="23"/>
      <c r="B24" s="23"/>
      <c r="C24" s="27">
        <v>8131</v>
      </c>
      <c r="D24" s="32">
        <v>300</v>
      </c>
      <c r="E24" s="77"/>
      <c r="F24" s="95"/>
    </row>
    <row r="25" spans="1:6">
      <c r="A25" s="23"/>
      <c r="B25" s="23"/>
      <c r="C25" s="29">
        <v>8141</v>
      </c>
      <c r="D25" s="38"/>
      <c r="E25" s="77"/>
      <c r="F25" s="95"/>
    </row>
    <row r="26" spans="1:6">
      <c r="A26" s="23"/>
      <c r="B26" s="23"/>
      <c r="C26" s="29">
        <v>8156</v>
      </c>
      <c r="D26" s="38"/>
      <c r="E26" s="77"/>
      <c r="F26" s="95"/>
    </row>
    <row r="27" spans="1:6">
      <c r="A27" s="23"/>
      <c r="B27" s="23"/>
      <c r="C27" s="29">
        <v>9796</v>
      </c>
      <c r="D27" s="38"/>
      <c r="E27" s="77"/>
      <c r="F27" s="95"/>
    </row>
    <row r="28" spans="1:6">
      <c r="A28" s="23"/>
      <c r="B28" s="23"/>
      <c r="C28" s="29">
        <v>9930</v>
      </c>
      <c r="D28" s="38"/>
      <c r="E28" s="77"/>
      <c r="F28" s="95"/>
    </row>
    <row r="29" spans="1:6">
      <c r="A29" s="23"/>
      <c r="B29" s="23"/>
      <c r="C29" s="29">
        <v>10131</v>
      </c>
      <c r="D29" s="38"/>
      <c r="E29" s="77"/>
      <c r="F29" s="95"/>
    </row>
    <row r="30" spans="1:6">
      <c r="A30" s="23"/>
      <c r="B30" s="23"/>
      <c r="C30" s="29">
        <v>10294</v>
      </c>
      <c r="D30" s="38"/>
      <c r="E30" s="77"/>
      <c r="F30" s="95"/>
    </row>
    <row r="31" spans="1:6">
      <c r="A31" s="23"/>
      <c r="B31" s="23"/>
      <c r="C31" s="29">
        <v>10333</v>
      </c>
      <c r="D31" s="38"/>
      <c r="E31" s="77"/>
      <c r="F31" s="95"/>
    </row>
    <row r="32" spans="1:6">
      <c r="A32" s="23"/>
      <c r="B32" s="23"/>
      <c r="C32" s="29">
        <v>10463</v>
      </c>
      <c r="D32" s="38"/>
      <c r="E32" s="77"/>
      <c r="F32" s="95"/>
    </row>
    <row r="33" spans="1:12">
      <c r="A33" s="23"/>
      <c r="B33" s="23"/>
      <c r="C33" s="29">
        <v>10555</v>
      </c>
      <c r="D33" s="38"/>
      <c r="E33" s="77"/>
      <c r="F33" s="95"/>
    </row>
    <row r="34" spans="1:12">
      <c r="A34" s="23"/>
      <c r="B34" s="23"/>
      <c r="C34" s="29">
        <v>10776</v>
      </c>
      <c r="D34" s="38"/>
      <c r="E34" s="77"/>
      <c r="F34" s="95"/>
    </row>
    <row r="35" spans="1:12">
      <c r="A35" s="23"/>
      <c r="B35" s="23"/>
      <c r="C35" s="29">
        <v>11015</v>
      </c>
      <c r="D35" s="38"/>
      <c r="E35" s="77"/>
      <c r="F35" s="95"/>
    </row>
    <row r="36" spans="1:12">
      <c r="A36" s="23"/>
      <c r="B36" s="23"/>
      <c r="C36" s="29">
        <v>11695</v>
      </c>
      <c r="D36" s="38"/>
      <c r="E36" s="77"/>
      <c r="F36" s="95"/>
    </row>
    <row r="37" spans="1:12">
      <c r="A37" s="23"/>
      <c r="B37" s="23"/>
      <c r="C37" s="29">
        <v>12148</v>
      </c>
      <c r="D37" s="38"/>
      <c r="E37" s="77"/>
      <c r="F37" s="95"/>
    </row>
    <row r="38" spans="1:12">
      <c r="A38" s="23"/>
      <c r="B38" s="23"/>
      <c r="C38" s="29">
        <v>12522</v>
      </c>
      <c r="D38" s="38"/>
      <c r="E38" s="77"/>
      <c r="F38" s="95"/>
    </row>
    <row r="39" spans="1:12">
      <c r="A39" s="23"/>
      <c r="B39" s="23"/>
      <c r="C39" s="29">
        <v>12601</v>
      </c>
      <c r="D39" s="38"/>
      <c r="E39" s="77"/>
      <c r="F39" s="95"/>
    </row>
    <row r="40" spans="1:12">
      <c r="A40" s="23"/>
      <c r="B40" s="23"/>
      <c r="C40" s="29">
        <v>12642</v>
      </c>
      <c r="D40" s="38"/>
      <c r="E40" s="77"/>
      <c r="F40" s="95"/>
    </row>
    <row r="41" spans="1:12">
      <c r="A41" s="23"/>
      <c r="B41" s="23"/>
      <c r="C41" s="29">
        <v>13005</v>
      </c>
      <c r="D41" s="38"/>
      <c r="E41" s="77"/>
      <c r="F41" s="95"/>
    </row>
    <row r="42" spans="1:12">
      <c r="A42" s="23"/>
      <c r="B42" s="23"/>
      <c r="C42" s="29">
        <v>13902</v>
      </c>
      <c r="D42" s="38"/>
      <c r="E42" s="77"/>
      <c r="F42" s="95"/>
    </row>
    <row r="43" spans="1:12">
      <c r="A43" s="48"/>
      <c r="B43" s="23"/>
      <c r="C43" s="29">
        <v>13927</v>
      </c>
      <c r="D43" s="38"/>
      <c r="E43" s="77"/>
      <c r="F43" s="95"/>
    </row>
    <row r="44" spans="1:12">
      <c r="A44" s="48"/>
      <c r="B44" s="23"/>
      <c r="C44" s="29">
        <v>14055</v>
      </c>
      <c r="D44" s="38"/>
      <c r="E44" s="77"/>
      <c r="F44" s="95"/>
    </row>
    <row r="45" spans="1:12">
      <c r="A45" s="48"/>
      <c r="B45" s="23"/>
      <c r="C45" s="29">
        <v>14166</v>
      </c>
      <c r="D45" s="38">
        <v>150</v>
      </c>
      <c r="E45" s="77"/>
      <c r="F45" s="95"/>
    </row>
    <row r="46" spans="1:12">
      <c r="A46" s="48"/>
      <c r="B46" s="23"/>
      <c r="C46" s="29">
        <v>14674</v>
      </c>
      <c r="D46" s="38"/>
      <c r="E46" s="77"/>
      <c r="F46" s="95"/>
    </row>
    <row r="47" spans="1:12">
      <c r="A47" s="48"/>
      <c r="B47" s="23"/>
      <c r="C47" s="29">
        <v>14943</v>
      </c>
      <c r="D47" s="38"/>
      <c r="E47" s="77"/>
      <c r="F47" s="95"/>
    </row>
    <row r="48" spans="1:12" ht="15" thickBot="1">
      <c r="C48" s="29">
        <v>15365</v>
      </c>
      <c r="D48" s="34"/>
      <c r="E48" s="79"/>
      <c r="F48" s="95"/>
      <c r="J48" s="42"/>
      <c r="K48" s="43"/>
      <c r="L48" s="44"/>
    </row>
    <row r="49" spans="1:12" ht="15" thickBot="1">
      <c r="C49" s="108"/>
      <c r="D49" s="109"/>
      <c r="E49" s="79"/>
      <c r="F49" s="95"/>
      <c r="J49" s="42"/>
      <c r="K49" s="43"/>
      <c r="L49" s="44"/>
    </row>
    <row r="50" spans="1:12" ht="15" thickBot="1">
      <c r="A50" s="2"/>
      <c r="B50" s="2"/>
      <c r="C50" s="7"/>
      <c r="D50" s="69"/>
      <c r="E50" s="80">
        <f>SUM(D17:D49)</f>
        <v>1050</v>
      </c>
      <c r="F50" s="95"/>
      <c r="J50" s="42"/>
      <c r="K50" s="43"/>
      <c r="L50" s="44"/>
    </row>
    <row r="51" spans="1:12" ht="14.25">
      <c r="J51" s="42"/>
      <c r="K51" s="43"/>
      <c r="L51" s="44"/>
    </row>
    <row r="52" spans="1:12" ht="15" thickBot="1">
      <c r="J52" s="42"/>
      <c r="K52" s="43"/>
      <c r="L52" s="44"/>
    </row>
    <row r="53" spans="1:12" ht="15" thickBot="1">
      <c r="A53" s="113" t="s">
        <v>2</v>
      </c>
      <c r="B53" s="114"/>
      <c r="C53" s="5" t="s">
        <v>0</v>
      </c>
      <c r="D53" s="13" t="s">
        <v>14</v>
      </c>
      <c r="E53" s="71" t="s">
        <v>13</v>
      </c>
      <c r="F53" s="95"/>
      <c r="J53" s="42"/>
      <c r="K53" s="43"/>
      <c r="L53" s="44"/>
    </row>
    <row r="54" spans="1:12" ht="14.25">
      <c r="A54" s="30"/>
      <c r="B54" s="30"/>
      <c r="C54" s="29">
        <v>2461</v>
      </c>
      <c r="D54" s="70"/>
      <c r="E54" s="77"/>
      <c r="F54" s="95"/>
      <c r="J54" s="42"/>
      <c r="K54" s="43"/>
      <c r="L54" s="44"/>
    </row>
    <row r="55" spans="1:12" ht="14.25">
      <c r="A55" s="30"/>
      <c r="B55" s="30"/>
      <c r="C55" s="29">
        <v>3195</v>
      </c>
      <c r="D55" s="70"/>
      <c r="E55" s="77"/>
      <c r="F55" s="95"/>
      <c r="J55" s="42"/>
      <c r="K55" s="43"/>
      <c r="L55" s="44"/>
    </row>
    <row r="56" spans="1:12" ht="14.25">
      <c r="A56" s="30"/>
      <c r="B56" s="30"/>
      <c r="C56" s="29">
        <v>3406</v>
      </c>
      <c r="D56" s="70"/>
      <c r="E56" s="77"/>
      <c r="F56" s="95"/>
      <c r="J56" s="42"/>
      <c r="K56" s="43"/>
      <c r="L56" s="44"/>
    </row>
    <row r="57" spans="1:12" ht="14.25">
      <c r="A57" s="30"/>
      <c r="B57" s="30"/>
      <c r="C57" s="29">
        <v>5145</v>
      </c>
      <c r="D57" s="70"/>
      <c r="E57" s="77"/>
      <c r="F57" s="95"/>
      <c r="J57" s="42"/>
      <c r="K57" s="43"/>
      <c r="L57" s="44"/>
    </row>
    <row r="58" spans="1:12" ht="14.25">
      <c r="A58" s="30"/>
      <c r="B58" s="30"/>
      <c r="C58" s="29">
        <v>7058</v>
      </c>
      <c r="D58" s="70"/>
      <c r="E58" s="77"/>
      <c r="F58" s="95"/>
      <c r="J58" s="42"/>
      <c r="K58" s="43"/>
      <c r="L58" s="44"/>
    </row>
    <row r="59" spans="1:12" ht="14.25">
      <c r="A59" s="30"/>
      <c r="B59" s="30"/>
      <c r="C59" s="29">
        <v>13825</v>
      </c>
      <c r="D59" s="70"/>
      <c r="E59" s="77"/>
      <c r="F59" s="95"/>
      <c r="J59" s="42"/>
      <c r="K59" s="43"/>
      <c r="L59" s="44"/>
    </row>
    <row r="60" spans="1:12" ht="14.25">
      <c r="A60" s="30"/>
      <c r="B60" s="30"/>
      <c r="C60" s="29"/>
      <c r="D60" s="28"/>
      <c r="E60" s="77"/>
      <c r="F60" s="95"/>
      <c r="J60" s="42"/>
      <c r="K60" s="43"/>
      <c r="L60" s="44"/>
    </row>
    <row r="61" spans="1:12" ht="15" thickBot="1">
      <c r="A61" s="30"/>
      <c r="B61" s="30"/>
      <c r="C61" s="29"/>
      <c r="D61" s="28"/>
      <c r="E61" s="77"/>
      <c r="F61" s="95"/>
      <c r="J61" s="42"/>
      <c r="K61" s="43"/>
      <c r="L61" s="44"/>
    </row>
    <row r="62" spans="1:12" ht="15" thickBot="1">
      <c r="A62" s="2"/>
      <c r="B62" s="2"/>
      <c r="C62" s="7"/>
      <c r="D62" s="14"/>
      <c r="E62" s="78">
        <f>SUM(D54:D62)</f>
        <v>0</v>
      </c>
      <c r="F62" s="95"/>
      <c r="J62" s="42"/>
      <c r="K62" s="43"/>
      <c r="L62" s="44"/>
    </row>
    <row r="63" spans="1:12" ht="14.25">
      <c r="J63" s="42"/>
      <c r="K63" s="43"/>
      <c r="L63" s="44"/>
    </row>
    <row r="64" spans="1:12" ht="15" thickBot="1">
      <c r="D64" s="4"/>
      <c r="J64" s="45"/>
      <c r="K64" s="47"/>
      <c r="L64" s="46"/>
    </row>
    <row r="65" spans="1:12" ht="15" thickBot="1">
      <c r="A65" s="113" t="s">
        <v>3</v>
      </c>
      <c r="B65" s="114"/>
      <c r="C65" s="5" t="s">
        <v>0</v>
      </c>
      <c r="D65" s="13" t="s">
        <v>14</v>
      </c>
      <c r="E65" s="71" t="s">
        <v>13</v>
      </c>
      <c r="F65" s="95"/>
      <c r="J65" s="45"/>
      <c r="K65" s="47"/>
      <c r="L65" s="46"/>
    </row>
    <row r="66" spans="1:12" ht="14.25">
      <c r="A66" s="23"/>
      <c r="B66" s="23"/>
      <c r="C66" s="29">
        <v>8298</v>
      </c>
      <c r="D66" s="70"/>
      <c r="E66" s="77"/>
      <c r="F66" s="95"/>
      <c r="J66" s="45"/>
      <c r="K66" s="47"/>
      <c r="L66" s="46"/>
    </row>
    <row r="67" spans="1:12" ht="14.25">
      <c r="A67" s="23"/>
      <c r="B67" s="23"/>
      <c r="C67" s="27">
        <v>11070</v>
      </c>
      <c r="D67" s="28"/>
      <c r="E67" s="77"/>
      <c r="F67" s="95"/>
      <c r="J67" s="45"/>
      <c r="K67" s="47"/>
      <c r="L67" s="46"/>
    </row>
    <row r="68" spans="1:12" ht="15" thickBot="1">
      <c r="A68" s="23"/>
      <c r="B68" s="23"/>
      <c r="C68" s="27"/>
      <c r="D68" s="28"/>
      <c r="E68" s="77"/>
      <c r="F68" s="95"/>
      <c r="J68" s="45"/>
      <c r="K68" s="47"/>
      <c r="L68" s="46"/>
    </row>
    <row r="69" spans="1:12" ht="15" thickBot="1">
      <c r="A69" s="2"/>
      <c r="B69" s="2"/>
      <c r="C69" s="8"/>
      <c r="D69" s="57"/>
      <c r="E69" s="78">
        <f>SUM(D66:D69)</f>
        <v>0</v>
      </c>
      <c r="F69" s="95"/>
      <c r="J69" s="45"/>
      <c r="K69" s="47"/>
      <c r="L69" s="46"/>
    </row>
    <row r="70" spans="1:12" ht="14.25">
      <c r="J70" s="45"/>
      <c r="K70" s="47"/>
      <c r="L70" s="46"/>
    </row>
    <row r="71" spans="1:12" ht="15" thickBot="1">
      <c r="J71" s="45"/>
      <c r="K71" s="47"/>
      <c r="L71" s="46"/>
    </row>
    <row r="72" spans="1:12" ht="15" thickBot="1">
      <c r="A72" s="113" t="s">
        <v>15</v>
      </c>
      <c r="B72" s="114"/>
      <c r="C72" s="5" t="s">
        <v>0</v>
      </c>
      <c r="D72" s="71" t="s">
        <v>14</v>
      </c>
      <c r="E72" s="71" t="s">
        <v>13</v>
      </c>
      <c r="F72" s="95"/>
      <c r="J72" s="45"/>
      <c r="K72" s="47"/>
      <c r="L72" s="46"/>
    </row>
    <row r="73" spans="1:12" ht="14.25">
      <c r="A73" s="23"/>
      <c r="B73" s="23"/>
      <c r="C73" s="29">
        <v>1653</v>
      </c>
      <c r="D73" s="38">
        <v>300</v>
      </c>
      <c r="E73" s="81"/>
      <c r="F73" s="95"/>
      <c r="J73" s="45"/>
      <c r="K73" s="47"/>
      <c r="L73" s="46"/>
    </row>
    <row r="74" spans="1:12" ht="14.25">
      <c r="A74" s="23"/>
      <c r="B74" s="23"/>
      <c r="C74" s="29">
        <v>5919</v>
      </c>
      <c r="D74" s="38"/>
      <c r="E74" s="81"/>
      <c r="F74" s="95"/>
      <c r="J74" s="45"/>
      <c r="K74" s="47"/>
      <c r="L74" s="46"/>
    </row>
    <row r="75" spans="1:12" ht="14.25">
      <c r="A75" s="23"/>
      <c r="B75" s="23"/>
      <c r="C75" s="29">
        <v>6413</v>
      </c>
      <c r="D75" s="38"/>
      <c r="E75" s="81"/>
      <c r="F75" s="95"/>
      <c r="J75" s="45"/>
      <c r="K75" s="47"/>
      <c r="L75" s="46"/>
    </row>
    <row r="76" spans="1:12" ht="14.25">
      <c r="A76" s="107"/>
      <c r="B76" s="100"/>
      <c r="C76" s="29">
        <v>6832</v>
      </c>
      <c r="D76" s="38"/>
      <c r="E76" s="81"/>
      <c r="F76" s="95"/>
      <c r="J76" s="45"/>
      <c r="K76" s="47"/>
      <c r="L76" s="46"/>
    </row>
    <row r="77" spans="1:12" ht="14.25">
      <c r="A77" s="107"/>
      <c r="B77" s="100"/>
      <c r="C77" s="29">
        <v>8170</v>
      </c>
      <c r="D77" s="38"/>
      <c r="E77" s="81"/>
      <c r="F77" s="95"/>
      <c r="J77" s="45"/>
      <c r="K77" s="47"/>
      <c r="L77" s="46"/>
    </row>
    <row r="78" spans="1:12" ht="14.25">
      <c r="A78" s="23"/>
      <c r="B78" s="23"/>
      <c r="C78" s="29">
        <v>10677</v>
      </c>
      <c r="D78" s="38"/>
      <c r="E78" s="81"/>
      <c r="F78" s="95"/>
      <c r="J78" s="45"/>
      <c r="K78" s="47"/>
      <c r="L78" s="46"/>
    </row>
    <row r="79" spans="1:12" ht="14.25">
      <c r="A79" s="23"/>
      <c r="B79" s="23"/>
      <c r="C79" s="29">
        <v>11107</v>
      </c>
      <c r="D79" s="38">
        <v>175</v>
      </c>
      <c r="E79" s="81"/>
      <c r="F79" s="95"/>
      <c r="J79" s="45"/>
      <c r="K79" s="47"/>
      <c r="L79" s="46"/>
    </row>
    <row r="80" spans="1:12" ht="14.25">
      <c r="A80" s="23"/>
      <c r="B80" s="23"/>
      <c r="C80" s="27">
        <v>11570</v>
      </c>
      <c r="D80" s="32"/>
      <c r="E80" s="81"/>
      <c r="F80" s="95"/>
      <c r="J80" s="45"/>
      <c r="K80" s="47"/>
      <c r="L80" s="46"/>
    </row>
    <row r="81" spans="1:12" ht="14.25">
      <c r="A81" s="23"/>
      <c r="B81" s="23"/>
      <c r="C81" s="27">
        <v>13250</v>
      </c>
      <c r="D81" s="32"/>
      <c r="E81" s="81"/>
      <c r="F81" s="95"/>
      <c r="J81" s="45"/>
      <c r="K81" s="47"/>
      <c r="L81" s="46"/>
    </row>
    <row r="82" spans="1:12" ht="14.25">
      <c r="A82" s="23"/>
      <c r="B82" s="23"/>
      <c r="C82" s="27">
        <v>16275</v>
      </c>
      <c r="D82" s="32"/>
      <c r="E82" s="81"/>
      <c r="F82" s="95"/>
      <c r="J82" s="45"/>
      <c r="K82" s="47"/>
      <c r="L82" s="46"/>
    </row>
    <row r="83" spans="1:12" ht="15" thickBot="1">
      <c r="A83" s="23"/>
      <c r="B83" s="23"/>
      <c r="C83" s="27"/>
      <c r="D83" s="32"/>
      <c r="E83" s="81"/>
      <c r="F83" s="95"/>
      <c r="J83" s="45"/>
      <c r="K83" s="47"/>
      <c r="L83" s="46"/>
    </row>
    <row r="84" spans="1:12" ht="13.5" thickBot="1">
      <c r="A84" s="2"/>
      <c r="B84" s="2"/>
      <c r="C84" s="25"/>
      <c r="D84" s="21"/>
      <c r="E84" s="78">
        <f>SUM(D73:D84)</f>
        <v>475</v>
      </c>
      <c r="F84" s="95"/>
    </row>
    <row r="86" spans="1:12" ht="13.5" thickBot="1">
      <c r="D86" s="4"/>
    </row>
    <row r="87" spans="1:12" ht="13.5" thickBot="1">
      <c r="A87" s="113" t="s">
        <v>4</v>
      </c>
      <c r="B87" s="114"/>
      <c r="C87" s="5" t="s">
        <v>0</v>
      </c>
      <c r="D87" s="12" t="s">
        <v>14</v>
      </c>
      <c r="E87" s="71" t="s">
        <v>13</v>
      </c>
      <c r="F87" s="95"/>
    </row>
    <row r="88" spans="1:12">
      <c r="C88" s="55">
        <v>799</v>
      </c>
      <c r="D88" s="31"/>
      <c r="E88" s="82"/>
      <c r="F88" s="95"/>
    </row>
    <row r="89" spans="1:12">
      <c r="C89" s="55">
        <v>830</v>
      </c>
      <c r="D89" s="31"/>
      <c r="E89" s="82"/>
      <c r="F89" s="95"/>
    </row>
    <row r="90" spans="1:12">
      <c r="C90" s="55">
        <v>1289</v>
      </c>
      <c r="D90" s="31"/>
      <c r="E90" s="82"/>
      <c r="F90" s="95"/>
    </row>
    <row r="91" spans="1:12">
      <c r="C91" s="55">
        <v>1353</v>
      </c>
      <c r="D91" s="31"/>
      <c r="E91" s="82"/>
      <c r="F91" s="95"/>
    </row>
    <row r="92" spans="1:12">
      <c r="C92" s="55">
        <v>4370</v>
      </c>
      <c r="D92" s="31"/>
      <c r="E92" s="82"/>
      <c r="F92" s="95"/>
    </row>
    <row r="93" spans="1:12">
      <c r="C93" s="55">
        <v>5052</v>
      </c>
      <c r="D93" s="31">
        <v>1050</v>
      </c>
      <c r="E93" s="83"/>
      <c r="F93" s="95"/>
    </row>
    <row r="94" spans="1:12">
      <c r="C94" s="55">
        <v>5211</v>
      </c>
      <c r="D94" s="31"/>
      <c r="E94" s="83"/>
      <c r="F94" s="95"/>
    </row>
    <row r="95" spans="1:12">
      <c r="C95" s="55">
        <v>5243</v>
      </c>
      <c r="D95" s="31"/>
      <c r="E95" s="83"/>
      <c r="F95" s="95"/>
    </row>
    <row r="96" spans="1:12">
      <c r="C96" s="55">
        <v>5538</v>
      </c>
      <c r="D96" s="31"/>
      <c r="E96" s="82"/>
      <c r="F96" s="95"/>
    </row>
    <row r="97" spans="1:12">
      <c r="A97" s="102"/>
      <c r="B97" s="102"/>
      <c r="C97" s="55">
        <v>5656</v>
      </c>
      <c r="D97" s="31"/>
      <c r="E97" s="82"/>
      <c r="F97" s="95"/>
    </row>
    <row r="98" spans="1:12">
      <c r="C98" s="55">
        <v>6065</v>
      </c>
      <c r="D98" s="31"/>
      <c r="E98" s="83"/>
      <c r="F98" s="95"/>
    </row>
    <row r="99" spans="1:12">
      <c r="C99" s="55">
        <v>6402</v>
      </c>
      <c r="D99" s="31"/>
      <c r="E99" s="83"/>
      <c r="F99" s="95"/>
    </row>
    <row r="100" spans="1:12" ht="14.25">
      <c r="A100" s="30"/>
      <c r="C100" s="55">
        <v>6887</v>
      </c>
      <c r="D100" s="35"/>
      <c r="E100" s="83"/>
      <c r="F100" s="95"/>
      <c r="J100" s="42"/>
      <c r="K100" s="43"/>
      <c r="L100" s="44"/>
    </row>
    <row r="101" spans="1:12" ht="14.25">
      <c r="A101" s="30"/>
      <c r="C101" s="55">
        <v>7438</v>
      </c>
      <c r="D101" s="35"/>
      <c r="E101" s="83"/>
      <c r="F101" s="95"/>
      <c r="J101" s="42"/>
      <c r="K101" s="43"/>
      <c r="L101" s="44"/>
    </row>
    <row r="102" spans="1:12" ht="14.25">
      <c r="C102" s="55">
        <v>7850</v>
      </c>
      <c r="D102" s="35">
        <v>5350</v>
      </c>
      <c r="E102" s="83"/>
      <c r="F102" s="95"/>
      <c r="J102" s="42"/>
      <c r="K102" s="43"/>
      <c r="L102" s="44"/>
    </row>
    <row r="103" spans="1:12" ht="14.25">
      <c r="C103" s="55">
        <v>8157</v>
      </c>
      <c r="D103" s="35"/>
      <c r="E103" s="83"/>
      <c r="F103" s="95"/>
      <c r="J103" s="42"/>
      <c r="K103" s="43"/>
      <c r="L103" s="44"/>
    </row>
    <row r="104" spans="1:12" ht="14.25">
      <c r="C104" s="55">
        <v>8417</v>
      </c>
      <c r="D104" s="35">
        <v>150</v>
      </c>
      <c r="E104" s="83"/>
      <c r="F104" s="95"/>
      <c r="J104" s="42"/>
      <c r="K104" s="43"/>
      <c r="L104" s="44"/>
    </row>
    <row r="105" spans="1:12" ht="14.25">
      <c r="C105" s="55">
        <v>8954</v>
      </c>
      <c r="D105" s="35">
        <v>150</v>
      </c>
      <c r="E105" s="83"/>
      <c r="F105" s="95"/>
      <c r="J105" s="42"/>
      <c r="K105" s="43"/>
      <c r="L105" s="44"/>
    </row>
    <row r="106" spans="1:12" ht="14.25">
      <c r="C106" s="55">
        <v>9337</v>
      </c>
      <c r="D106" s="35">
        <v>2394</v>
      </c>
      <c r="E106" s="83"/>
      <c r="F106" s="95"/>
      <c r="J106" s="42"/>
      <c r="K106" s="43"/>
      <c r="L106" s="44"/>
    </row>
    <row r="107" spans="1:12" ht="14.25">
      <c r="C107" s="55">
        <v>9903</v>
      </c>
      <c r="D107" s="35">
        <v>50</v>
      </c>
      <c r="E107" s="83"/>
      <c r="F107" s="95"/>
      <c r="J107" s="42"/>
      <c r="K107" s="43"/>
      <c r="L107" s="44"/>
    </row>
    <row r="108" spans="1:12" ht="14.25">
      <c r="C108" s="55">
        <v>10646</v>
      </c>
      <c r="D108" s="35"/>
      <c r="E108" s="83"/>
      <c r="F108" s="95"/>
      <c r="J108" s="42"/>
      <c r="K108" s="43"/>
      <c r="L108" s="44"/>
    </row>
    <row r="109" spans="1:12" ht="14.25">
      <c r="C109" s="55">
        <v>11169</v>
      </c>
      <c r="D109" s="35"/>
      <c r="E109" s="83"/>
      <c r="F109" s="95"/>
      <c r="J109" s="42"/>
      <c r="K109" s="43"/>
      <c r="L109" s="44"/>
    </row>
    <row r="110" spans="1:12" ht="14.25">
      <c r="C110" s="55">
        <v>11293</v>
      </c>
      <c r="D110" s="35">
        <v>650</v>
      </c>
      <c r="E110" s="83"/>
      <c r="F110" s="95"/>
      <c r="J110" s="42"/>
      <c r="K110" s="43"/>
      <c r="L110" s="44"/>
    </row>
    <row r="111" spans="1:12" ht="14.25">
      <c r="C111" s="55">
        <v>11414</v>
      </c>
      <c r="D111" s="35"/>
      <c r="E111" s="83"/>
      <c r="F111" s="95"/>
      <c r="J111" s="42"/>
      <c r="K111" s="43"/>
      <c r="L111" s="44"/>
    </row>
    <row r="112" spans="1:12" ht="14.25">
      <c r="A112" s="30"/>
      <c r="C112" s="55">
        <v>11716</v>
      </c>
      <c r="D112" s="35">
        <v>1150</v>
      </c>
      <c r="E112" s="83"/>
      <c r="F112" s="95"/>
      <c r="J112" s="42"/>
      <c r="K112" s="43"/>
      <c r="L112" s="44"/>
    </row>
    <row r="113" spans="1:12" ht="14.25">
      <c r="C113" s="55">
        <v>11721</v>
      </c>
      <c r="D113" s="35"/>
      <c r="E113" s="83"/>
      <c r="F113" s="95"/>
      <c r="J113" s="42"/>
      <c r="K113" s="43"/>
      <c r="L113" s="44"/>
    </row>
    <row r="114" spans="1:12" ht="14.25">
      <c r="C114" s="55">
        <v>11862</v>
      </c>
      <c r="D114" s="35">
        <v>150</v>
      </c>
      <c r="E114" s="83"/>
      <c r="F114" s="95"/>
      <c r="J114" s="42"/>
      <c r="K114" s="43"/>
      <c r="L114" s="44"/>
    </row>
    <row r="115" spans="1:12" ht="14.25">
      <c r="C115" s="55">
        <v>12021</v>
      </c>
      <c r="D115" s="35">
        <v>803</v>
      </c>
      <c r="E115" s="83"/>
      <c r="F115" s="95"/>
      <c r="J115" s="42"/>
      <c r="K115" s="43"/>
      <c r="L115" s="44"/>
    </row>
    <row r="116" spans="1:12" ht="14.25">
      <c r="B116" s="102"/>
      <c r="C116" s="55">
        <v>12153</v>
      </c>
      <c r="D116" s="35"/>
      <c r="E116" s="83"/>
      <c r="F116" s="95"/>
      <c r="J116" s="42"/>
      <c r="K116" s="43"/>
      <c r="L116" s="44"/>
    </row>
    <row r="117" spans="1:12" ht="14.25">
      <c r="C117" s="55">
        <v>12300</v>
      </c>
      <c r="D117" s="35">
        <v>75</v>
      </c>
      <c r="E117" s="83"/>
      <c r="F117" s="95"/>
      <c r="J117" s="42"/>
      <c r="K117" s="43"/>
      <c r="L117" s="44"/>
    </row>
    <row r="118" spans="1:12" ht="14.25">
      <c r="A118" s="30"/>
      <c r="C118" s="55">
        <v>12480</v>
      </c>
      <c r="D118" s="35"/>
      <c r="E118" s="83"/>
      <c r="F118" s="95"/>
      <c r="J118" s="42"/>
      <c r="K118" s="43"/>
      <c r="L118" s="44"/>
    </row>
    <row r="119" spans="1:12" ht="14.25">
      <c r="C119" s="55">
        <v>13044</v>
      </c>
      <c r="D119" s="35"/>
      <c r="E119" s="83"/>
      <c r="F119" s="95"/>
      <c r="J119" s="42"/>
      <c r="K119" s="43"/>
      <c r="L119" s="44"/>
    </row>
    <row r="120" spans="1:12" ht="14.25">
      <c r="C120" s="55">
        <v>13133</v>
      </c>
      <c r="D120" s="35"/>
      <c r="E120" s="83"/>
      <c r="F120" s="95"/>
      <c r="J120" s="42"/>
      <c r="K120" s="43"/>
      <c r="L120" s="44"/>
    </row>
    <row r="121" spans="1:12" ht="14.25">
      <c r="C121" s="55">
        <v>13158</v>
      </c>
      <c r="D121" s="35"/>
      <c r="E121" s="83"/>
      <c r="F121" s="95"/>
      <c r="J121" s="42"/>
      <c r="K121" s="43"/>
      <c r="L121" s="44"/>
    </row>
    <row r="122" spans="1:12" ht="14.25">
      <c r="C122" s="55">
        <v>13520</v>
      </c>
      <c r="D122" s="35"/>
      <c r="E122" s="83"/>
      <c r="F122" s="95"/>
      <c r="J122" s="42"/>
      <c r="K122" s="43"/>
      <c r="L122" s="44"/>
    </row>
    <row r="123" spans="1:12" ht="14.25">
      <c r="C123" s="55">
        <v>14568</v>
      </c>
      <c r="D123" s="35">
        <v>28468</v>
      </c>
      <c r="E123" s="83"/>
      <c r="F123" s="95"/>
      <c r="J123" s="42"/>
      <c r="K123" s="43"/>
      <c r="L123" s="44"/>
    </row>
    <row r="124" spans="1:12" ht="14.25">
      <c r="C124" s="55">
        <v>15033</v>
      </c>
      <c r="D124" s="35"/>
      <c r="E124" s="83"/>
      <c r="F124" s="95"/>
      <c r="J124" s="42"/>
      <c r="K124" s="43"/>
      <c r="L124" s="44"/>
    </row>
    <row r="125" spans="1:12" ht="14.25">
      <c r="C125" s="55">
        <v>16202</v>
      </c>
      <c r="D125" s="35"/>
      <c r="E125" s="83"/>
      <c r="F125" s="95"/>
      <c r="J125" s="42"/>
      <c r="K125" s="43"/>
      <c r="L125" s="44"/>
    </row>
    <row r="126" spans="1:12" ht="14.25">
      <c r="C126" s="55">
        <v>16375</v>
      </c>
      <c r="D126" s="35"/>
      <c r="E126" s="83"/>
      <c r="F126" s="95"/>
      <c r="J126" s="42"/>
      <c r="K126" s="43"/>
      <c r="L126" s="44"/>
    </row>
    <row r="127" spans="1:12" ht="14.25">
      <c r="C127" s="55">
        <v>16546</v>
      </c>
      <c r="D127" s="35"/>
      <c r="E127" s="83"/>
      <c r="F127" s="95"/>
      <c r="J127" s="42"/>
      <c r="K127" s="43"/>
      <c r="L127" s="44"/>
    </row>
    <row r="128" spans="1:12" ht="14.25">
      <c r="C128" s="55">
        <v>16677</v>
      </c>
      <c r="D128" s="35"/>
      <c r="E128" s="83"/>
      <c r="F128" s="95"/>
      <c r="J128" s="42"/>
      <c r="K128" s="43"/>
      <c r="L128" s="44"/>
    </row>
    <row r="129" spans="1:12" ht="14.25">
      <c r="C129" s="55">
        <v>17111</v>
      </c>
      <c r="D129" s="35"/>
      <c r="E129" s="83"/>
      <c r="F129" s="95"/>
      <c r="J129" s="42"/>
      <c r="K129" s="43"/>
      <c r="L129" s="44"/>
    </row>
    <row r="130" spans="1:12" ht="14.25">
      <c r="C130" s="55">
        <v>17146</v>
      </c>
      <c r="D130" s="104"/>
      <c r="E130" s="83"/>
      <c r="F130" s="95"/>
      <c r="J130" s="42"/>
      <c r="K130" s="43"/>
      <c r="L130" s="44"/>
    </row>
    <row r="131" spans="1:12" ht="14.25">
      <c r="C131" s="55" t="s">
        <v>21</v>
      </c>
      <c r="D131" s="35"/>
      <c r="E131" s="83"/>
      <c r="F131" s="95"/>
      <c r="J131" s="42"/>
      <c r="K131" s="43"/>
      <c r="L131" s="44"/>
    </row>
    <row r="132" spans="1:12" ht="15" thickBot="1">
      <c r="C132" s="55" t="s">
        <v>22</v>
      </c>
      <c r="D132" s="35"/>
      <c r="E132" s="84"/>
      <c r="F132" s="95"/>
      <c r="J132" s="42"/>
      <c r="K132" s="43"/>
      <c r="L132" s="44"/>
    </row>
    <row r="133" spans="1:12" ht="15" thickBot="1">
      <c r="A133" s="2"/>
      <c r="B133" s="2"/>
      <c r="C133" s="8"/>
      <c r="D133" s="6"/>
      <c r="E133" s="85">
        <f>SUM(D88:D133)</f>
        <v>40440</v>
      </c>
      <c r="F133" s="95"/>
      <c r="J133" s="42"/>
      <c r="K133" s="43"/>
      <c r="L133" s="44"/>
    </row>
    <row r="134" spans="1:12" ht="14.25">
      <c r="J134" s="42"/>
      <c r="K134" s="43"/>
      <c r="L134" s="44"/>
    </row>
    <row r="135" spans="1:12" ht="15" thickBot="1">
      <c r="J135" s="42"/>
      <c r="K135" s="43"/>
      <c r="L135" s="44"/>
    </row>
    <row r="136" spans="1:12" ht="13.5" thickBot="1">
      <c r="A136" s="113" t="s">
        <v>5</v>
      </c>
      <c r="B136" s="114"/>
      <c r="C136" s="5" t="s">
        <v>0</v>
      </c>
      <c r="D136" s="13" t="s">
        <v>14</v>
      </c>
      <c r="E136" s="71" t="s">
        <v>13</v>
      </c>
      <c r="F136" s="95"/>
    </row>
    <row r="137" spans="1:12">
      <c r="A137" s="23"/>
      <c r="B137" s="23"/>
      <c r="C137" s="29"/>
      <c r="D137" s="38"/>
      <c r="E137" s="81"/>
      <c r="F137" s="95"/>
    </row>
    <row r="138" spans="1:12">
      <c r="A138" s="23"/>
      <c r="B138" s="23"/>
      <c r="C138" s="27"/>
      <c r="D138" s="32"/>
      <c r="E138" s="81"/>
      <c r="F138" s="95"/>
    </row>
    <row r="139" spans="1:12">
      <c r="A139" s="23"/>
      <c r="B139" s="23"/>
      <c r="C139" s="27"/>
      <c r="D139" s="32"/>
      <c r="E139" s="81"/>
      <c r="F139" s="95"/>
    </row>
    <row r="140" spans="1:12" ht="13.5" thickBot="1">
      <c r="A140" s="2"/>
      <c r="B140" s="2"/>
      <c r="C140" s="8"/>
      <c r="D140" s="57"/>
      <c r="E140" s="80">
        <f>SUM(D137:D140)</f>
        <v>0</v>
      </c>
      <c r="F140" s="95"/>
    </row>
    <row r="142" spans="1:12" ht="13.5" thickBot="1"/>
    <row r="143" spans="1:12" ht="15" thickBot="1">
      <c r="A143" s="113" t="s">
        <v>6</v>
      </c>
      <c r="B143" s="114"/>
      <c r="C143" s="18" t="s">
        <v>0</v>
      </c>
      <c r="D143" s="24" t="s">
        <v>14</v>
      </c>
      <c r="E143" s="86" t="s">
        <v>13</v>
      </c>
      <c r="F143" s="95"/>
      <c r="J143" s="42"/>
      <c r="K143" s="43"/>
      <c r="L143" s="44"/>
    </row>
    <row r="144" spans="1:12" ht="14.25">
      <c r="C144" s="27">
        <v>759</v>
      </c>
      <c r="D144" s="39"/>
      <c r="F144" s="95"/>
      <c r="J144" s="42"/>
      <c r="K144" s="43"/>
      <c r="L144" s="44"/>
    </row>
    <row r="145" spans="3:12" ht="14.25">
      <c r="C145" s="27">
        <v>1473</v>
      </c>
      <c r="D145" s="39">
        <v>100</v>
      </c>
      <c r="F145" s="95"/>
      <c r="J145" s="42"/>
      <c r="K145" s="43"/>
      <c r="L145" s="44"/>
    </row>
    <row r="146" spans="3:12" ht="14.25">
      <c r="C146" s="27">
        <v>1824</v>
      </c>
      <c r="D146" s="39"/>
      <c r="F146" s="95"/>
      <c r="J146" s="42"/>
      <c r="K146" s="43"/>
      <c r="L146" s="44"/>
    </row>
    <row r="147" spans="3:12" ht="14.25">
      <c r="C147" s="27">
        <v>7099</v>
      </c>
      <c r="D147" s="39">
        <v>300</v>
      </c>
      <c r="F147" s="95"/>
      <c r="J147" s="42"/>
      <c r="K147" s="43"/>
      <c r="L147" s="44"/>
    </row>
    <row r="148" spans="3:12" ht="14.25">
      <c r="C148" s="27">
        <v>7175</v>
      </c>
      <c r="D148" s="39"/>
      <c r="F148" s="95"/>
      <c r="J148" s="42"/>
      <c r="K148" s="43"/>
      <c r="L148" s="44"/>
    </row>
    <row r="149" spans="3:12" ht="14.25">
      <c r="C149" s="27">
        <v>7641</v>
      </c>
      <c r="D149" s="39">
        <v>450</v>
      </c>
      <c r="F149" s="95"/>
      <c r="J149" s="42"/>
      <c r="K149" s="43"/>
      <c r="L149" s="44"/>
    </row>
    <row r="150" spans="3:12" ht="14.25">
      <c r="C150" s="27">
        <v>7736</v>
      </c>
      <c r="D150" s="39"/>
      <c r="F150" s="95"/>
      <c r="J150" s="42"/>
      <c r="K150" s="43"/>
      <c r="L150" s="44"/>
    </row>
    <row r="151" spans="3:12" ht="14.25">
      <c r="C151" s="27">
        <v>8493</v>
      </c>
      <c r="D151" s="39"/>
      <c r="F151" s="95"/>
      <c r="J151" s="42"/>
      <c r="K151" s="43"/>
      <c r="L151" s="44"/>
    </row>
    <row r="152" spans="3:12" ht="14.25">
      <c r="C152" s="27">
        <v>9299</v>
      </c>
      <c r="D152" s="39"/>
      <c r="F152" s="95"/>
      <c r="J152" s="42"/>
      <c r="K152" s="43"/>
      <c r="L152" s="44"/>
    </row>
    <row r="153" spans="3:12" ht="14.25">
      <c r="C153" s="27">
        <v>9748</v>
      </c>
      <c r="D153" s="39"/>
      <c r="F153" s="95"/>
      <c r="J153" s="42"/>
      <c r="K153" s="43"/>
      <c r="L153" s="44"/>
    </row>
    <row r="154" spans="3:12" ht="14.25">
      <c r="C154" s="27">
        <v>9868</v>
      </c>
      <c r="D154" s="39"/>
      <c r="F154" s="95"/>
      <c r="J154" s="42"/>
      <c r="K154" s="43"/>
      <c r="L154" s="44"/>
    </row>
    <row r="155" spans="3:12" ht="14.25">
      <c r="C155" s="27">
        <v>9884</v>
      </c>
      <c r="D155" s="39"/>
      <c r="F155" s="95"/>
      <c r="J155" s="42"/>
      <c r="K155" s="43"/>
      <c r="L155" s="44"/>
    </row>
    <row r="156" spans="3:12" ht="14.25">
      <c r="C156" s="27">
        <v>10930</v>
      </c>
      <c r="D156" s="39"/>
      <c r="F156" s="95"/>
      <c r="J156" s="42"/>
      <c r="K156" s="43"/>
      <c r="L156" s="44"/>
    </row>
    <row r="157" spans="3:12" ht="14.25">
      <c r="C157" s="27">
        <v>10998</v>
      </c>
      <c r="D157" s="39"/>
      <c r="F157" s="95"/>
      <c r="J157" s="42"/>
      <c r="K157" s="43"/>
      <c r="L157" s="44"/>
    </row>
    <row r="158" spans="3:12" ht="14.25">
      <c r="C158" s="27">
        <v>11905</v>
      </c>
      <c r="D158" s="39"/>
      <c r="F158" s="95"/>
      <c r="J158" s="42"/>
      <c r="K158" s="43"/>
      <c r="L158" s="44"/>
    </row>
    <row r="159" spans="3:12" ht="14.25">
      <c r="C159" s="27">
        <v>12553</v>
      </c>
      <c r="D159" s="39"/>
      <c r="F159" s="95"/>
      <c r="J159" s="42"/>
      <c r="K159" s="43"/>
      <c r="L159" s="44"/>
    </row>
    <row r="160" spans="3:12" ht="14.25">
      <c r="C160" s="27">
        <v>13363</v>
      </c>
      <c r="D160" s="39"/>
      <c r="F160" s="95"/>
      <c r="J160" s="42"/>
      <c r="K160" s="43"/>
      <c r="L160" s="44"/>
    </row>
    <row r="161" spans="1:12" ht="14.25">
      <c r="B161" s="102"/>
      <c r="C161" s="27">
        <v>13408</v>
      </c>
      <c r="D161" s="39"/>
      <c r="E161" s="103"/>
      <c r="F161" s="95"/>
      <c r="J161" s="42"/>
      <c r="K161" s="43"/>
      <c r="L161" s="44"/>
    </row>
    <row r="162" spans="1:12" ht="14.25">
      <c r="B162" s="102"/>
      <c r="C162" s="27">
        <v>13470</v>
      </c>
      <c r="D162" s="39"/>
      <c r="E162" s="103"/>
      <c r="F162" s="95"/>
      <c r="J162" s="42"/>
      <c r="K162" s="43"/>
      <c r="L162" s="44"/>
    </row>
    <row r="163" spans="1:12" ht="14.25">
      <c r="C163" s="27">
        <v>14549</v>
      </c>
      <c r="D163" s="39"/>
      <c r="F163" s="95"/>
      <c r="J163" s="42"/>
      <c r="K163" s="43"/>
      <c r="L163" s="44"/>
    </row>
    <row r="164" spans="1:12" ht="14.25">
      <c r="C164" s="27">
        <v>14679</v>
      </c>
      <c r="D164" s="39"/>
      <c r="F164" s="95"/>
      <c r="J164" s="42"/>
      <c r="K164" s="43"/>
      <c r="L164" s="44"/>
    </row>
    <row r="165" spans="1:12" ht="14.25">
      <c r="C165" s="27">
        <v>15789</v>
      </c>
      <c r="D165" s="39"/>
      <c r="F165" s="95"/>
      <c r="J165" s="42"/>
      <c r="K165" s="43"/>
      <c r="L165" s="44"/>
    </row>
    <row r="166" spans="1:12" ht="14.25">
      <c r="C166" s="27">
        <v>17304</v>
      </c>
      <c r="D166" s="39"/>
      <c r="E166" s="103"/>
      <c r="F166" s="95"/>
      <c r="J166" s="42"/>
      <c r="K166" s="43"/>
      <c r="L166" s="44"/>
    </row>
    <row r="167" spans="1:12" ht="15" thickBot="1">
      <c r="C167" s="22">
        <v>17404</v>
      </c>
      <c r="D167" s="39"/>
      <c r="E167" s="103"/>
      <c r="F167" s="95"/>
      <c r="J167" s="42"/>
      <c r="K167" s="43"/>
      <c r="L167" s="44"/>
    </row>
    <row r="168" spans="1:12" ht="15" thickBot="1">
      <c r="A168" s="2"/>
      <c r="B168" s="2"/>
      <c r="C168" s="10"/>
      <c r="D168" s="14"/>
      <c r="E168" s="78">
        <f>SUM(D144:D168)</f>
        <v>850</v>
      </c>
      <c r="F168" s="95"/>
      <c r="J168" s="42"/>
      <c r="K168" s="43"/>
      <c r="L168" s="44"/>
    </row>
    <row r="169" spans="1:12" ht="14.25">
      <c r="J169" s="42"/>
      <c r="K169" s="43"/>
      <c r="L169" s="44"/>
    </row>
    <row r="170" spans="1:12" ht="15" thickBot="1">
      <c r="J170" s="42"/>
      <c r="K170" s="43"/>
      <c r="L170" s="44"/>
    </row>
    <row r="171" spans="1:12" ht="15" thickBot="1">
      <c r="A171" s="113" t="s">
        <v>19</v>
      </c>
      <c r="B171" s="114"/>
      <c r="C171" s="18" t="s">
        <v>0</v>
      </c>
      <c r="D171" s="24" t="s">
        <v>14</v>
      </c>
      <c r="E171" s="71" t="s">
        <v>13</v>
      </c>
      <c r="F171" s="95"/>
      <c r="J171" s="42"/>
      <c r="K171" s="43"/>
      <c r="L171" s="44"/>
    </row>
    <row r="172" spans="1:12" ht="14.25">
      <c r="A172" s="102"/>
      <c r="B172" s="23"/>
      <c r="C172" s="22">
        <v>2065</v>
      </c>
      <c r="D172" s="39"/>
      <c r="E172" s="66"/>
      <c r="F172" s="95"/>
      <c r="H172" s="1"/>
      <c r="J172" s="42"/>
      <c r="K172" s="43"/>
      <c r="L172" s="44"/>
    </row>
    <row r="173" spans="1:12" ht="14.25">
      <c r="A173" s="23"/>
      <c r="B173" s="23"/>
      <c r="C173" s="22">
        <v>2801</v>
      </c>
      <c r="D173" s="39"/>
      <c r="E173" s="66"/>
      <c r="F173" s="95"/>
      <c r="H173" s="1"/>
      <c r="J173" s="42"/>
      <c r="K173" s="43"/>
      <c r="L173" s="44"/>
    </row>
    <row r="174" spans="1:12" ht="14.25">
      <c r="A174" s="23"/>
      <c r="B174" s="23"/>
      <c r="C174" s="22">
        <v>2917</v>
      </c>
      <c r="D174" s="39"/>
      <c r="E174" s="66"/>
      <c r="F174" s="95"/>
      <c r="J174" s="42"/>
      <c r="K174" s="43"/>
      <c r="L174" s="44"/>
    </row>
    <row r="175" spans="1:12" ht="14.25">
      <c r="A175" s="23"/>
      <c r="B175" s="23"/>
      <c r="C175" s="22">
        <v>3217</v>
      </c>
      <c r="D175" s="39"/>
      <c r="E175" s="66"/>
      <c r="F175" s="95"/>
      <c r="J175" s="42"/>
      <c r="K175" s="43"/>
      <c r="L175" s="44"/>
    </row>
    <row r="176" spans="1:12" ht="14.25">
      <c r="A176" s="23"/>
      <c r="B176" s="23"/>
      <c r="C176" s="22">
        <v>4204</v>
      </c>
      <c r="D176" s="39"/>
      <c r="E176" s="66"/>
      <c r="F176" s="95"/>
      <c r="J176" s="42"/>
      <c r="K176" s="43"/>
      <c r="L176" s="44"/>
    </row>
    <row r="177" spans="1:12" ht="14.25">
      <c r="A177" s="23"/>
      <c r="B177" s="23"/>
      <c r="C177" s="22">
        <v>5232</v>
      </c>
      <c r="D177" s="39"/>
      <c r="E177" s="66"/>
      <c r="F177" s="95"/>
      <c r="J177" s="42"/>
      <c r="K177" s="43"/>
      <c r="L177" s="44"/>
    </row>
    <row r="178" spans="1:12" ht="14.25">
      <c r="A178" s="23"/>
      <c r="B178" s="23"/>
      <c r="C178" s="22">
        <v>6403</v>
      </c>
      <c r="D178" s="39">
        <v>1000</v>
      </c>
      <c r="E178" s="66"/>
      <c r="F178" s="95"/>
      <c r="J178" s="42"/>
      <c r="K178" s="43"/>
      <c r="L178" s="44"/>
    </row>
    <row r="179" spans="1:12" ht="14.25">
      <c r="A179" s="23"/>
      <c r="B179" s="23"/>
      <c r="C179" s="22">
        <v>6557</v>
      </c>
      <c r="D179" s="39"/>
      <c r="E179" s="66"/>
      <c r="F179" s="95"/>
      <c r="J179" s="42"/>
      <c r="K179" s="43"/>
      <c r="L179" s="44"/>
    </row>
    <row r="180" spans="1:12" ht="14.25">
      <c r="A180" s="23"/>
      <c r="B180" s="23"/>
      <c r="C180" s="22">
        <v>6878</v>
      </c>
      <c r="D180" s="39">
        <v>500</v>
      </c>
      <c r="E180" s="106"/>
      <c r="F180" s="95"/>
      <c r="J180" s="42"/>
      <c r="K180" s="43"/>
      <c r="L180" s="44"/>
    </row>
    <row r="181" spans="1:12" ht="14.25">
      <c r="A181" s="23"/>
      <c r="B181" s="23"/>
      <c r="C181" s="22">
        <v>6950</v>
      </c>
      <c r="D181" s="39">
        <v>1500</v>
      </c>
      <c r="E181" s="106"/>
      <c r="F181" s="95"/>
      <c r="J181" s="42"/>
      <c r="K181" s="43"/>
      <c r="L181" s="44"/>
    </row>
    <row r="182" spans="1:12" ht="14.25">
      <c r="A182" s="23"/>
      <c r="B182" s="23"/>
      <c r="C182" s="22">
        <v>7206</v>
      </c>
      <c r="D182" s="39"/>
      <c r="E182" s="106"/>
      <c r="F182" s="95"/>
      <c r="J182" s="42"/>
      <c r="K182" s="43"/>
      <c r="L182" s="44"/>
    </row>
    <row r="183" spans="1:12" ht="14.25">
      <c r="A183" s="100"/>
      <c r="B183" s="23"/>
      <c r="C183" s="27">
        <v>7382</v>
      </c>
      <c r="D183" s="28"/>
      <c r="E183" s="66"/>
      <c r="F183" s="95"/>
      <c r="J183" s="42"/>
      <c r="K183" s="43"/>
      <c r="L183" s="44"/>
    </row>
    <row r="184" spans="1:12" ht="14.25">
      <c r="A184" s="100"/>
      <c r="B184" s="23"/>
      <c r="C184" s="27">
        <v>8096</v>
      </c>
      <c r="D184" s="28"/>
      <c r="E184" s="66"/>
      <c r="F184" s="95"/>
      <c r="J184" s="42"/>
      <c r="K184" s="43"/>
      <c r="L184" s="44"/>
    </row>
    <row r="185" spans="1:12" ht="14.25">
      <c r="A185" s="100"/>
      <c r="B185" s="23"/>
      <c r="C185" s="27">
        <v>8293</v>
      </c>
      <c r="D185" s="28"/>
      <c r="E185" s="66"/>
      <c r="F185" s="95"/>
      <c r="J185" s="42"/>
      <c r="K185" s="43"/>
      <c r="L185" s="44"/>
    </row>
    <row r="186" spans="1:12" ht="14.25">
      <c r="A186" s="100"/>
      <c r="B186" s="23"/>
      <c r="C186" s="27">
        <v>8404</v>
      </c>
      <c r="D186" s="28"/>
      <c r="E186" s="66"/>
      <c r="F186" s="95"/>
      <c r="J186" s="42"/>
      <c r="K186" s="43"/>
      <c r="L186" s="44"/>
    </row>
    <row r="187" spans="1:12" ht="14.25">
      <c r="A187" s="100"/>
      <c r="B187" s="23"/>
      <c r="C187" s="27">
        <v>8482</v>
      </c>
      <c r="D187" s="28"/>
      <c r="E187" s="66"/>
      <c r="F187" s="95"/>
      <c r="G187" s="1"/>
      <c r="J187" s="42"/>
      <c r="K187" s="43"/>
      <c r="L187" s="44"/>
    </row>
    <row r="188" spans="1:12" ht="14.25">
      <c r="A188" s="100"/>
      <c r="B188" s="23"/>
      <c r="C188" s="27">
        <v>8494</v>
      </c>
      <c r="D188" s="28"/>
      <c r="E188" s="66"/>
      <c r="F188" s="95"/>
      <c r="G188" s="1"/>
      <c r="J188" s="42"/>
      <c r="K188" s="43"/>
      <c r="L188" s="44"/>
    </row>
    <row r="189" spans="1:12" ht="14.25">
      <c r="A189" s="100"/>
      <c r="B189" s="23"/>
      <c r="C189" s="27">
        <v>8771</v>
      </c>
      <c r="D189" s="28"/>
      <c r="E189" s="66"/>
      <c r="F189" s="95"/>
      <c r="J189" s="42"/>
      <c r="K189" s="43"/>
      <c r="L189" s="44"/>
    </row>
    <row r="190" spans="1:12" ht="14.25">
      <c r="A190" s="100"/>
      <c r="B190" s="23"/>
      <c r="C190" s="27">
        <v>8960</v>
      </c>
      <c r="D190" s="28"/>
      <c r="E190" s="66"/>
      <c r="F190" s="95"/>
      <c r="J190" s="42"/>
      <c r="K190" s="43"/>
      <c r="L190" s="44"/>
    </row>
    <row r="191" spans="1:12" ht="14.25">
      <c r="A191" s="100"/>
      <c r="B191" s="23"/>
      <c r="C191" s="27">
        <v>9310</v>
      </c>
      <c r="D191" s="28">
        <v>582.03</v>
      </c>
      <c r="E191" s="66"/>
      <c r="F191" s="95"/>
      <c r="J191" s="42"/>
      <c r="K191" s="43"/>
      <c r="L191" s="44"/>
    </row>
    <row r="192" spans="1:12" ht="14.25">
      <c r="A192" s="100"/>
      <c r="B192" s="23"/>
      <c r="C192" s="27">
        <v>9708</v>
      </c>
      <c r="D192" s="28">
        <v>300</v>
      </c>
      <c r="E192" s="66"/>
      <c r="F192" s="95"/>
      <c r="J192" s="42"/>
      <c r="K192" s="43"/>
      <c r="L192" s="44"/>
    </row>
    <row r="193" spans="1:12" ht="14.25">
      <c r="A193" s="100"/>
      <c r="B193" s="23"/>
      <c r="C193" s="27">
        <v>9759</v>
      </c>
      <c r="D193" s="28"/>
      <c r="E193" s="66"/>
      <c r="F193" s="95"/>
      <c r="J193" s="42"/>
      <c r="K193" s="43"/>
      <c r="L193" s="44"/>
    </row>
    <row r="194" spans="1:12" ht="14.25">
      <c r="A194" s="100"/>
      <c r="B194" s="23"/>
      <c r="C194" s="27">
        <v>9794</v>
      </c>
      <c r="D194" s="28"/>
      <c r="E194" s="66"/>
      <c r="F194" s="95"/>
      <c r="J194" s="42"/>
      <c r="K194" s="43"/>
      <c r="L194" s="44"/>
    </row>
    <row r="195" spans="1:12" ht="14.25">
      <c r="A195" s="100"/>
      <c r="B195" s="23"/>
      <c r="C195" s="27">
        <v>10224</v>
      </c>
      <c r="D195" s="28"/>
      <c r="E195" s="66"/>
      <c r="F195" s="95"/>
      <c r="J195" s="42"/>
      <c r="K195" s="43"/>
      <c r="L195" s="44"/>
    </row>
    <row r="196" spans="1:12" ht="14.25">
      <c r="A196" s="100"/>
      <c r="B196" s="23"/>
      <c r="C196" s="27">
        <v>10390</v>
      </c>
      <c r="D196" s="28"/>
      <c r="E196" s="66"/>
      <c r="F196" s="95"/>
      <c r="J196" s="42"/>
      <c r="K196" s="43"/>
      <c r="L196" s="44"/>
    </row>
    <row r="197" spans="1:12" ht="14.25">
      <c r="A197" s="23"/>
      <c r="B197" s="75"/>
      <c r="C197" s="27">
        <v>10861</v>
      </c>
      <c r="D197" s="28">
        <v>2000</v>
      </c>
      <c r="E197" s="66"/>
      <c r="F197" s="95">
        <v>2000</v>
      </c>
      <c r="J197" s="42"/>
      <c r="K197" s="43"/>
      <c r="L197" s="44"/>
    </row>
    <row r="198" spans="1:12" ht="14.25">
      <c r="A198" s="23"/>
      <c r="B198" s="75"/>
      <c r="C198" s="27">
        <v>10872</v>
      </c>
      <c r="D198" s="28"/>
      <c r="E198" s="66"/>
      <c r="F198" s="95"/>
      <c r="J198" s="42"/>
      <c r="K198" s="43"/>
      <c r="L198" s="44"/>
    </row>
    <row r="199" spans="1:12" ht="14.25">
      <c r="A199" s="23"/>
      <c r="B199" s="75"/>
      <c r="C199" s="27">
        <v>10959</v>
      </c>
      <c r="D199" s="28"/>
      <c r="E199" s="66"/>
      <c r="F199" s="95"/>
      <c r="J199" s="42"/>
      <c r="K199" s="43"/>
      <c r="L199" s="44"/>
    </row>
    <row r="200" spans="1:12" ht="14.25">
      <c r="A200" s="23"/>
      <c r="B200" s="75"/>
      <c r="C200" s="27">
        <v>11023</v>
      </c>
      <c r="D200" s="28">
        <v>300</v>
      </c>
      <c r="E200" s="66"/>
      <c r="F200" s="95">
        <v>300</v>
      </c>
      <c r="J200" s="42"/>
      <c r="K200" s="43"/>
      <c r="L200" s="44"/>
    </row>
    <row r="201" spans="1:12" ht="14.25">
      <c r="A201" s="23"/>
      <c r="B201" s="75"/>
      <c r="C201" s="27">
        <v>11343</v>
      </c>
      <c r="D201" s="28"/>
      <c r="E201" s="66"/>
      <c r="F201" s="95"/>
      <c r="J201" s="42"/>
      <c r="K201" s="43"/>
      <c r="L201" s="44"/>
    </row>
    <row r="202" spans="1:12" ht="14.25">
      <c r="A202" s="23"/>
      <c r="B202" s="75"/>
      <c r="C202" s="27">
        <v>12320</v>
      </c>
      <c r="D202" s="28">
        <v>3150</v>
      </c>
      <c r="E202" s="66"/>
      <c r="F202" s="95">
        <v>3150</v>
      </c>
      <c r="J202" s="42"/>
      <c r="K202" s="43"/>
      <c r="L202" s="44"/>
    </row>
    <row r="203" spans="1:12" ht="14.25">
      <c r="A203" s="23"/>
      <c r="B203" s="75"/>
      <c r="C203" s="27">
        <v>12327</v>
      </c>
      <c r="D203" s="28"/>
      <c r="E203" s="66"/>
      <c r="F203" s="95"/>
      <c r="J203" s="42"/>
      <c r="K203" s="43"/>
      <c r="L203" s="44"/>
    </row>
    <row r="204" spans="1:12" ht="14.25">
      <c r="A204" s="23"/>
      <c r="B204" s="75"/>
      <c r="C204" s="27">
        <v>12385</v>
      </c>
      <c r="D204" s="28"/>
      <c r="E204" s="66"/>
      <c r="F204" s="95"/>
      <c r="J204" s="42"/>
      <c r="K204" s="43"/>
      <c r="L204" s="44"/>
    </row>
    <row r="205" spans="1:12" ht="14.25">
      <c r="A205" s="23"/>
      <c r="B205" s="75"/>
      <c r="C205" s="27">
        <v>12558</v>
      </c>
      <c r="D205" s="28"/>
      <c r="E205" s="66"/>
      <c r="F205" s="95"/>
      <c r="J205" s="42"/>
      <c r="K205" s="43"/>
      <c r="L205" s="44"/>
    </row>
    <row r="206" spans="1:12" ht="14.25">
      <c r="A206" s="23"/>
      <c r="B206" s="75"/>
      <c r="C206" s="27">
        <v>12818</v>
      </c>
      <c r="D206" s="28"/>
      <c r="E206" s="66"/>
      <c r="F206" s="95"/>
      <c r="J206" s="42"/>
      <c r="K206" s="43"/>
      <c r="L206" s="44"/>
    </row>
    <row r="207" spans="1:12" ht="14.25">
      <c r="A207" s="23"/>
      <c r="B207" s="75"/>
      <c r="C207" s="27">
        <v>13357</v>
      </c>
      <c r="D207" s="28"/>
      <c r="E207" s="66"/>
      <c r="F207" s="95"/>
      <c r="J207" s="42"/>
      <c r="K207" s="43"/>
      <c r="L207" s="44"/>
    </row>
    <row r="208" spans="1:12" ht="14.25">
      <c r="A208" s="23"/>
      <c r="B208" s="75"/>
      <c r="C208" s="27">
        <v>14512</v>
      </c>
      <c r="D208" s="28">
        <v>18144.5</v>
      </c>
      <c r="E208" s="66"/>
      <c r="F208" s="95">
        <v>18144.5</v>
      </c>
      <c r="J208" s="42"/>
      <c r="K208" s="43"/>
      <c r="L208" s="44"/>
    </row>
    <row r="209" spans="1:12" ht="14.25">
      <c r="A209" s="23"/>
      <c r="B209" s="75"/>
      <c r="C209" s="27">
        <v>14617</v>
      </c>
      <c r="D209" s="28">
        <v>150</v>
      </c>
      <c r="E209" s="66"/>
      <c r="F209" s="95"/>
      <c r="J209" s="42"/>
      <c r="K209" s="43"/>
      <c r="L209" s="44"/>
    </row>
    <row r="210" spans="1:12" ht="14.25">
      <c r="A210" s="23"/>
      <c r="B210" s="75"/>
      <c r="C210" s="27">
        <v>14700</v>
      </c>
      <c r="D210" s="28">
        <v>1150</v>
      </c>
      <c r="E210" s="66"/>
      <c r="F210" s="95"/>
      <c r="J210" s="42"/>
      <c r="K210" s="43"/>
      <c r="L210" s="44"/>
    </row>
    <row r="211" spans="1:12" ht="14.25">
      <c r="A211" s="23"/>
      <c r="B211" s="75"/>
      <c r="C211" s="27">
        <v>16103</v>
      </c>
      <c r="D211" s="28"/>
      <c r="E211" s="66"/>
      <c r="F211" s="95"/>
      <c r="J211" s="42"/>
      <c r="K211" s="43"/>
      <c r="L211" s="44"/>
    </row>
    <row r="212" spans="1:12" ht="14.25">
      <c r="A212" s="23"/>
      <c r="B212" s="75"/>
      <c r="C212" s="27">
        <v>17653</v>
      </c>
      <c r="D212" s="28"/>
      <c r="E212" s="66"/>
      <c r="F212" s="95"/>
      <c r="J212" s="42"/>
      <c r="K212" s="43"/>
      <c r="L212" s="44"/>
    </row>
    <row r="213" spans="1:12" ht="14.25">
      <c r="A213" s="23"/>
      <c r="B213" s="75"/>
      <c r="C213" s="27">
        <v>17812</v>
      </c>
      <c r="D213" s="28">
        <v>1342</v>
      </c>
      <c r="E213" s="66"/>
      <c r="F213" s="95"/>
      <c r="J213" s="42"/>
      <c r="K213" s="43"/>
      <c r="L213" s="44"/>
    </row>
    <row r="214" spans="1:12" ht="14.25">
      <c r="A214" s="111"/>
      <c r="B214" s="119"/>
      <c r="C214" s="27"/>
      <c r="D214" s="28"/>
      <c r="E214" s="66"/>
      <c r="F214" s="95"/>
      <c r="J214" s="42"/>
      <c r="K214" s="43"/>
      <c r="L214" s="44"/>
    </row>
    <row r="215" spans="1:12" ht="15" thickBot="1">
      <c r="A215" s="111"/>
      <c r="B215" s="112"/>
      <c r="C215" s="27"/>
      <c r="D215" s="28"/>
      <c r="E215" s="11"/>
      <c r="F215" s="95"/>
      <c r="J215" s="42"/>
      <c r="K215" s="43"/>
      <c r="L215" s="44"/>
    </row>
    <row r="216" spans="1:12" ht="15" thickBot="1">
      <c r="A216" s="2"/>
      <c r="B216" s="2"/>
      <c r="C216" s="40"/>
      <c r="D216" s="41"/>
      <c r="E216" s="78">
        <f>SUM(D172:D216)</f>
        <v>30118.53</v>
      </c>
      <c r="F216" s="95"/>
      <c r="J216" s="42"/>
      <c r="K216" s="43"/>
      <c r="L216" s="44"/>
    </row>
    <row r="217" spans="1:12" ht="14.25">
      <c r="E217" s="20"/>
      <c r="J217" s="45"/>
      <c r="K217" s="47"/>
      <c r="L217" s="46"/>
    </row>
    <row r="218" spans="1:12" ht="15" thickBot="1">
      <c r="E218" s="20"/>
      <c r="J218" s="45"/>
      <c r="K218" s="47"/>
      <c r="L218" s="46"/>
    </row>
    <row r="219" spans="1:12" ht="15" thickBot="1">
      <c r="A219" s="113" t="s">
        <v>16</v>
      </c>
      <c r="B219" s="114"/>
      <c r="C219" s="5" t="s">
        <v>0</v>
      </c>
      <c r="D219" s="13" t="s">
        <v>14</v>
      </c>
      <c r="E219" s="71" t="s">
        <v>13</v>
      </c>
      <c r="F219" s="95"/>
      <c r="J219" s="45"/>
      <c r="K219" s="47"/>
      <c r="L219" s="46"/>
    </row>
    <row r="220" spans="1:12" ht="14.25">
      <c r="A220" s="64"/>
      <c r="B220" s="64"/>
      <c r="C220" s="58">
        <v>2304</v>
      </c>
      <c r="D220" s="65"/>
      <c r="E220" s="88"/>
      <c r="F220" s="95"/>
      <c r="J220" s="45"/>
      <c r="K220" s="47"/>
      <c r="L220" s="46"/>
    </row>
    <row r="221" spans="1:12" ht="14.25">
      <c r="C221" s="27">
        <v>9626</v>
      </c>
      <c r="D221" s="53"/>
      <c r="E221" s="89"/>
      <c r="F221" s="95"/>
      <c r="J221" s="45"/>
      <c r="K221" s="47"/>
      <c r="L221" s="46"/>
    </row>
    <row r="222" spans="1:12" ht="14.25">
      <c r="C222" s="27">
        <v>10413</v>
      </c>
      <c r="D222" s="53"/>
      <c r="E222" s="66"/>
      <c r="F222" s="95"/>
      <c r="J222" s="45"/>
      <c r="K222" s="47"/>
      <c r="L222" s="46"/>
    </row>
    <row r="223" spans="1:12" ht="14.25">
      <c r="C223" s="27">
        <v>10939</v>
      </c>
      <c r="D223" s="53"/>
      <c r="E223" s="66"/>
      <c r="F223" s="95"/>
      <c r="J223" s="45"/>
      <c r="K223" s="47"/>
      <c r="L223" s="46"/>
    </row>
    <row r="224" spans="1:12" ht="14.25">
      <c r="C224" s="27">
        <v>15783</v>
      </c>
      <c r="D224" s="53"/>
      <c r="E224" s="66"/>
      <c r="F224" s="95"/>
      <c r="J224" s="45"/>
      <c r="K224" s="47"/>
      <c r="L224" s="46"/>
    </row>
    <row r="225" spans="1:12" ht="14.25">
      <c r="C225" s="27">
        <v>17991</v>
      </c>
      <c r="D225" s="53"/>
      <c r="E225" s="66"/>
      <c r="F225" s="95"/>
      <c r="J225" s="45"/>
      <c r="K225" s="47"/>
      <c r="L225" s="46"/>
    </row>
    <row r="226" spans="1:12" ht="14.25">
      <c r="C226" s="27"/>
      <c r="D226" s="53"/>
      <c r="E226" s="66"/>
      <c r="F226" s="95"/>
      <c r="J226" s="45"/>
      <c r="K226" s="47"/>
      <c r="L226" s="46"/>
    </row>
    <row r="227" spans="1:12" ht="14.25">
      <c r="C227" s="27"/>
      <c r="D227" s="53"/>
      <c r="E227" s="66"/>
      <c r="F227" s="95"/>
      <c r="J227" s="45"/>
      <c r="K227" s="47"/>
      <c r="L227" s="46"/>
    </row>
    <row r="228" spans="1:12" ht="15" thickBot="1">
      <c r="A228" s="2"/>
      <c r="B228" s="2"/>
      <c r="C228" s="8"/>
      <c r="D228" s="6"/>
      <c r="E228" s="90">
        <f>SUM(D220:D228)</f>
        <v>0</v>
      </c>
      <c r="F228" s="95"/>
      <c r="J228" s="45"/>
      <c r="K228" s="47"/>
      <c r="L228" s="46"/>
    </row>
    <row r="229" spans="1:12">
      <c r="E229" s="20"/>
    </row>
    <row r="231" spans="1:12">
      <c r="A231" s="120" t="s">
        <v>7</v>
      </c>
      <c r="B231" s="120"/>
      <c r="C231" s="49" t="s">
        <v>0</v>
      </c>
      <c r="D231" s="50" t="s">
        <v>14</v>
      </c>
      <c r="E231" s="50" t="s">
        <v>13</v>
      </c>
      <c r="F231" s="95"/>
    </row>
    <row r="232" spans="1:12">
      <c r="A232" s="48"/>
      <c r="B232" s="48"/>
      <c r="C232" s="58">
        <v>4542</v>
      </c>
      <c r="D232" s="59">
        <v>150</v>
      </c>
      <c r="E232" s="60"/>
      <c r="F232" s="95"/>
    </row>
    <row r="233" spans="1:12">
      <c r="A233" s="48"/>
      <c r="B233" s="48"/>
      <c r="C233" s="58">
        <v>12803</v>
      </c>
      <c r="D233" s="59"/>
      <c r="E233" s="60"/>
      <c r="F233" s="95"/>
    </row>
    <row r="234" spans="1:12">
      <c r="A234" s="48"/>
      <c r="B234" s="48"/>
      <c r="C234" s="58">
        <v>13447</v>
      </c>
      <c r="D234" s="59"/>
      <c r="E234" s="60"/>
      <c r="F234" s="95"/>
    </row>
    <row r="235" spans="1:12">
      <c r="A235" s="48"/>
      <c r="B235" s="48"/>
      <c r="C235" s="58">
        <v>16451</v>
      </c>
      <c r="D235" s="59"/>
      <c r="E235" s="60"/>
      <c r="F235" s="95"/>
    </row>
    <row r="236" spans="1:12" ht="13.5" thickBot="1">
      <c r="A236" s="115"/>
      <c r="B236" s="116"/>
      <c r="C236" s="8"/>
      <c r="D236" s="51"/>
      <c r="E236" s="52">
        <f>SUM(D232:D236)</f>
        <v>150</v>
      </c>
      <c r="F236" s="95"/>
    </row>
    <row r="237" spans="1:12" ht="14.25">
      <c r="J237" s="42"/>
      <c r="K237" s="43"/>
      <c r="L237" s="44"/>
    </row>
    <row r="238" spans="1:12" ht="15" thickBot="1">
      <c r="J238" s="42"/>
      <c r="K238" s="43"/>
      <c r="L238" s="44"/>
    </row>
    <row r="239" spans="1:12" ht="15" thickBot="1">
      <c r="A239" s="113" t="s">
        <v>8</v>
      </c>
      <c r="B239" s="114"/>
      <c r="C239" s="5" t="s">
        <v>0</v>
      </c>
      <c r="D239" s="13" t="s">
        <v>14</v>
      </c>
      <c r="E239" s="71" t="s">
        <v>13</v>
      </c>
      <c r="F239" s="95"/>
      <c r="J239" s="42"/>
      <c r="K239" s="43"/>
      <c r="L239" s="44"/>
    </row>
    <row r="240" spans="1:12" ht="14.25">
      <c r="C240" s="29">
        <v>2163</v>
      </c>
      <c r="D240" s="72"/>
      <c r="E240" s="91"/>
      <c r="F240" s="95"/>
      <c r="J240" s="42"/>
      <c r="K240" s="43"/>
      <c r="L240" s="44"/>
    </row>
    <row r="241" spans="1:12" ht="14.25">
      <c r="C241" s="29">
        <v>3867</v>
      </c>
      <c r="D241" s="72"/>
      <c r="E241" s="91"/>
      <c r="F241" s="95"/>
      <c r="J241" s="42"/>
      <c r="K241" s="43"/>
      <c r="L241" s="44"/>
    </row>
    <row r="242" spans="1:12" ht="14.25">
      <c r="C242" s="27">
        <v>8744</v>
      </c>
      <c r="D242" s="53"/>
      <c r="E242" s="92"/>
      <c r="F242" s="95"/>
      <c r="J242" s="42"/>
      <c r="K242" s="43"/>
      <c r="L242" s="44"/>
    </row>
    <row r="243" spans="1:12" ht="14.25">
      <c r="C243" s="27">
        <v>9641</v>
      </c>
      <c r="D243" s="53"/>
      <c r="E243" s="92"/>
      <c r="F243" s="95"/>
      <c r="J243" s="42"/>
      <c r="K243" s="43"/>
      <c r="L243" s="44"/>
    </row>
    <row r="244" spans="1:12" ht="14.25">
      <c r="C244" s="27">
        <v>10609</v>
      </c>
      <c r="D244" s="53"/>
      <c r="E244" s="92"/>
      <c r="F244" s="95"/>
      <c r="J244" s="42"/>
      <c r="K244" s="43"/>
      <c r="L244" s="44"/>
    </row>
    <row r="245" spans="1:12" ht="14.25">
      <c r="C245" s="27">
        <v>12798</v>
      </c>
      <c r="D245" s="53"/>
      <c r="E245" s="92"/>
      <c r="F245" s="95"/>
      <c r="J245" s="42"/>
      <c r="K245" s="43"/>
      <c r="L245" s="44"/>
    </row>
    <row r="246" spans="1:12" ht="14.25">
      <c r="C246" s="27">
        <v>13514</v>
      </c>
      <c r="D246" s="105"/>
      <c r="E246" s="92"/>
      <c r="F246" s="95"/>
      <c r="J246" s="42"/>
      <c r="K246" s="43"/>
      <c r="L246" s="44"/>
    </row>
    <row r="247" spans="1:12" ht="15" thickBot="1">
      <c r="C247" s="27"/>
      <c r="D247" s="53"/>
      <c r="E247" s="56"/>
      <c r="F247" s="95"/>
      <c r="J247" s="42"/>
      <c r="K247" s="43"/>
      <c r="L247" s="44"/>
    </row>
    <row r="248" spans="1:12" ht="15" thickBot="1">
      <c r="A248" s="2"/>
      <c r="B248" s="2"/>
      <c r="C248" s="7"/>
      <c r="D248" s="67"/>
      <c r="E248" s="54">
        <f>SUM(D240:D248)</f>
        <v>0</v>
      </c>
      <c r="F248" s="95"/>
      <c r="J248" s="42"/>
      <c r="K248" s="43"/>
      <c r="L248" s="44"/>
    </row>
    <row r="249" spans="1:12" ht="14.25">
      <c r="J249" s="42"/>
      <c r="K249" s="43"/>
      <c r="L249" s="44"/>
    </row>
    <row r="250" spans="1:12" ht="15" thickBot="1">
      <c r="J250" s="42"/>
      <c r="K250" s="43"/>
      <c r="L250" s="44"/>
    </row>
    <row r="251" spans="1:12" ht="15" thickBot="1">
      <c r="A251" s="117" t="s">
        <v>9</v>
      </c>
      <c r="B251" s="118"/>
      <c r="C251" s="73" t="s">
        <v>0</v>
      </c>
      <c r="D251" s="74" t="s">
        <v>14</v>
      </c>
      <c r="E251" s="76" t="s">
        <v>13</v>
      </c>
      <c r="F251" s="95"/>
      <c r="J251" s="42"/>
      <c r="K251" s="43"/>
      <c r="L251" s="44"/>
    </row>
    <row r="252" spans="1:12" ht="14.25">
      <c r="A252" s="30"/>
      <c r="B252" s="30"/>
      <c r="C252" s="29">
        <v>4140</v>
      </c>
      <c r="D252" s="38"/>
      <c r="E252" s="77"/>
      <c r="F252" s="95"/>
      <c r="J252" s="42"/>
      <c r="K252" s="43"/>
      <c r="L252" s="44"/>
    </row>
    <row r="253" spans="1:12" ht="14.25">
      <c r="A253" s="30"/>
      <c r="B253" s="30"/>
      <c r="C253" s="29">
        <v>4183</v>
      </c>
      <c r="D253" s="38"/>
      <c r="E253" s="77"/>
      <c r="F253" s="95"/>
      <c r="J253" s="42"/>
      <c r="K253" s="43"/>
      <c r="L253" s="44"/>
    </row>
    <row r="254" spans="1:12" ht="14.25">
      <c r="A254" s="30"/>
      <c r="B254" s="30"/>
      <c r="C254" s="29">
        <v>4298</v>
      </c>
      <c r="D254" s="38"/>
      <c r="E254" s="77"/>
      <c r="F254" s="95"/>
      <c r="J254" s="42"/>
      <c r="K254" s="43"/>
      <c r="L254" s="44"/>
    </row>
    <row r="255" spans="1:12" ht="14.25">
      <c r="A255" s="30"/>
      <c r="B255" s="30"/>
      <c r="C255" s="29">
        <v>4786</v>
      </c>
      <c r="D255" s="38">
        <v>600</v>
      </c>
      <c r="E255" s="77"/>
      <c r="F255" s="95"/>
      <c r="J255" s="42"/>
      <c r="K255" s="43"/>
      <c r="L255" s="44"/>
    </row>
    <row r="256" spans="1:12" ht="14.25">
      <c r="A256" s="30"/>
      <c r="B256" s="30"/>
      <c r="C256" s="29">
        <v>5090</v>
      </c>
      <c r="D256" s="38"/>
      <c r="E256" s="77"/>
      <c r="F256" s="95"/>
      <c r="J256" s="42"/>
      <c r="K256" s="43"/>
      <c r="L256" s="44"/>
    </row>
    <row r="257" spans="1:12" ht="14.25">
      <c r="A257" s="30"/>
      <c r="B257" s="30"/>
      <c r="C257" s="29">
        <v>5192</v>
      </c>
      <c r="D257" s="38"/>
      <c r="E257" s="77"/>
      <c r="F257" s="95"/>
      <c r="J257" s="42"/>
      <c r="K257" s="43"/>
      <c r="L257" s="44"/>
    </row>
    <row r="258" spans="1:12" ht="14.25">
      <c r="A258" s="30"/>
      <c r="B258" s="30"/>
      <c r="C258" s="29">
        <v>5262</v>
      </c>
      <c r="D258" s="38"/>
      <c r="E258" s="77"/>
      <c r="F258" s="95"/>
      <c r="J258" s="42"/>
      <c r="K258" s="43"/>
      <c r="L258" s="44"/>
    </row>
    <row r="259" spans="1:12" ht="14.25">
      <c r="A259" s="30"/>
      <c r="B259" s="30"/>
      <c r="C259" s="29">
        <v>6358</v>
      </c>
      <c r="D259" s="38"/>
      <c r="E259" s="77"/>
      <c r="F259" s="95"/>
      <c r="J259" s="42"/>
      <c r="K259" s="43"/>
      <c r="L259" s="44"/>
    </row>
    <row r="260" spans="1:12" ht="14.25">
      <c r="A260" s="30"/>
      <c r="B260" s="30"/>
      <c r="C260" s="29">
        <v>6409</v>
      </c>
      <c r="D260" s="38"/>
      <c r="E260" s="77"/>
      <c r="F260" s="95"/>
      <c r="J260" s="42"/>
      <c r="K260" s="43"/>
      <c r="L260" s="44"/>
    </row>
    <row r="261" spans="1:12" ht="14.25">
      <c r="A261" s="30"/>
      <c r="B261" s="30"/>
      <c r="C261" s="29">
        <v>6641</v>
      </c>
      <c r="D261" s="38"/>
      <c r="E261" s="77"/>
      <c r="F261" s="95"/>
      <c r="J261" s="42"/>
      <c r="K261" s="43"/>
      <c r="L261" s="44"/>
    </row>
    <row r="262" spans="1:12" ht="14.25">
      <c r="A262" s="30"/>
      <c r="B262" s="30"/>
      <c r="C262" s="29">
        <v>7163</v>
      </c>
      <c r="D262" s="38"/>
      <c r="E262" s="77"/>
      <c r="F262" s="95"/>
      <c r="J262" s="42"/>
      <c r="K262" s="43"/>
      <c r="L262" s="44"/>
    </row>
    <row r="263" spans="1:12" ht="14.25">
      <c r="A263" s="30"/>
      <c r="B263" s="30"/>
      <c r="C263" s="29">
        <v>7323</v>
      </c>
      <c r="D263" s="38">
        <v>650</v>
      </c>
      <c r="E263" s="77"/>
      <c r="F263" s="95"/>
      <c r="J263" s="42"/>
      <c r="K263" s="43"/>
      <c r="L263" s="44"/>
    </row>
    <row r="264" spans="1:12" ht="14.25">
      <c r="A264" s="30"/>
      <c r="B264" s="30"/>
      <c r="C264" s="29">
        <v>7347</v>
      </c>
      <c r="D264" s="38"/>
      <c r="E264" s="77"/>
      <c r="F264" s="95"/>
      <c r="J264" s="42"/>
      <c r="K264" s="43"/>
      <c r="L264" s="44"/>
    </row>
    <row r="265" spans="1:12" ht="14.25">
      <c r="A265" s="30"/>
      <c r="B265" s="30"/>
      <c r="C265" s="29">
        <v>7386</v>
      </c>
      <c r="D265" s="38"/>
      <c r="E265" s="77"/>
      <c r="F265" s="95"/>
      <c r="J265" s="42"/>
      <c r="K265" s="43"/>
      <c r="L265" s="44"/>
    </row>
    <row r="266" spans="1:12" ht="14.25">
      <c r="A266" s="30"/>
      <c r="B266" s="30"/>
      <c r="C266" s="29">
        <v>7613</v>
      </c>
      <c r="D266" s="38"/>
      <c r="E266" s="77"/>
      <c r="F266" s="95"/>
      <c r="J266" s="42"/>
      <c r="K266" s="43"/>
      <c r="L266" s="44"/>
    </row>
    <row r="267" spans="1:12" ht="14.25">
      <c r="A267" s="30"/>
      <c r="B267" s="30"/>
      <c r="C267" s="29">
        <v>7965</v>
      </c>
      <c r="D267" s="38"/>
      <c r="E267" s="77"/>
      <c r="F267" s="95"/>
      <c r="J267" s="42"/>
      <c r="K267" s="43"/>
      <c r="L267" s="44"/>
    </row>
    <row r="268" spans="1:12" ht="14.25">
      <c r="A268" s="30"/>
      <c r="B268" s="30"/>
      <c r="C268" s="29">
        <v>7983</v>
      </c>
      <c r="D268" s="38"/>
      <c r="E268" s="77"/>
      <c r="F268" s="95"/>
      <c r="J268" s="42"/>
      <c r="K268" s="43"/>
      <c r="L268" s="44"/>
    </row>
    <row r="269" spans="1:12" ht="14.25">
      <c r="A269" s="30"/>
      <c r="B269" s="30"/>
      <c r="C269" s="29">
        <v>8065</v>
      </c>
      <c r="D269" s="38">
        <v>775</v>
      </c>
      <c r="E269" s="77"/>
      <c r="F269" s="95"/>
      <c r="J269" s="42"/>
      <c r="K269" s="43"/>
      <c r="L269" s="44"/>
    </row>
    <row r="270" spans="1:12" ht="14.25">
      <c r="A270" s="30"/>
      <c r="B270" s="30"/>
      <c r="C270" s="29">
        <v>8306</v>
      </c>
      <c r="D270" s="38"/>
      <c r="E270" s="77"/>
      <c r="F270" s="95"/>
      <c r="J270" s="42"/>
      <c r="K270" s="43"/>
      <c r="L270" s="44"/>
    </row>
    <row r="271" spans="1:12" ht="14.25">
      <c r="A271" s="30"/>
      <c r="B271" s="30"/>
      <c r="C271" s="29">
        <v>8521</v>
      </c>
      <c r="D271" s="38"/>
      <c r="E271" s="77"/>
      <c r="F271" s="95"/>
      <c r="J271" s="42"/>
      <c r="K271" s="43"/>
      <c r="L271" s="44"/>
    </row>
    <row r="272" spans="1:12" ht="14.25">
      <c r="A272" s="30"/>
      <c r="B272" s="30"/>
      <c r="C272" s="29">
        <v>8738</v>
      </c>
      <c r="D272" s="38"/>
      <c r="E272" s="77"/>
      <c r="F272" s="95"/>
      <c r="J272" s="42"/>
      <c r="K272" s="43"/>
      <c r="L272" s="44"/>
    </row>
    <row r="273" spans="1:12" ht="14.25">
      <c r="A273" s="30"/>
      <c r="B273" s="30"/>
      <c r="C273" s="29">
        <v>8789</v>
      </c>
      <c r="D273" s="38"/>
      <c r="E273" s="77"/>
      <c r="F273" s="95"/>
      <c r="J273" s="42"/>
      <c r="K273" s="43"/>
      <c r="L273" s="44"/>
    </row>
    <row r="274" spans="1:12" ht="14.25">
      <c r="A274" s="30"/>
      <c r="B274" s="30"/>
      <c r="C274" s="29">
        <v>9291</v>
      </c>
      <c r="D274" s="38"/>
      <c r="E274" s="77"/>
      <c r="F274" s="95"/>
      <c r="J274" s="42"/>
      <c r="K274" s="43"/>
      <c r="L274" s="44"/>
    </row>
    <row r="275" spans="1:12" ht="14.25">
      <c r="A275" s="30"/>
      <c r="B275" s="30"/>
      <c r="C275" s="29">
        <v>9765</v>
      </c>
      <c r="D275" s="38"/>
      <c r="E275" s="77"/>
      <c r="F275" s="95"/>
      <c r="J275" s="42"/>
      <c r="K275" s="43"/>
      <c r="L275" s="44"/>
    </row>
    <row r="276" spans="1:12" ht="14.25">
      <c r="A276" s="30"/>
      <c r="B276" s="30"/>
      <c r="C276" s="29">
        <v>9967</v>
      </c>
      <c r="D276" s="38">
        <v>150</v>
      </c>
      <c r="E276" s="77"/>
      <c r="F276" s="95"/>
      <c r="J276" s="42"/>
      <c r="K276" s="43"/>
      <c r="L276" s="44"/>
    </row>
    <row r="277" spans="1:12" ht="14.25">
      <c r="A277" s="30"/>
      <c r="B277" s="30"/>
      <c r="C277" s="29">
        <v>10090</v>
      </c>
      <c r="D277" s="38"/>
      <c r="E277" s="77"/>
      <c r="F277" s="95"/>
      <c r="J277" s="42"/>
      <c r="K277" s="43"/>
      <c r="L277" s="44"/>
    </row>
    <row r="278" spans="1:12" ht="14.25">
      <c r="A278" s="30"/>
      <c r="B278" s="30"/>
      <c r="C278" s="29">
        <v>10181</v>
      </c>
      <c r="D278" s="38"/>
      <c r="E278" s="77"/>
      <c r="F278" s="95"/>
      <c r="J278" s="42"/>
      <c r="K278" s="43"/>
      <c r="L278" s="44"/>
    </row>
    <row r="279" spans="1:12" ht="14.25">
      <c r="A279" s="30"/>
      <c r="B279" s="30"/>
      <c r="C279" s="29">
        <v>10240</v>
      </c>
      <c r="D279" s="38"/>
      <c r="E279" s="77"/>
      <c r="F279" s="95"/>
      <c r="J279" s="42"/>
      <c r="K279" s="43"/>
      <c r="L279" s="44"/>
    </row>
    <row r="280" spans="1:12" ht="14.25">
      <c r="A280" s="30"/>
      <c r="B280" s="30"/>
      <c r="C280" s="29">
        <v>10258</v>
      </c>
      <c r="D280" s="38"/>
      <c r="E280" s="77"/>
      <c r="F280" s="95"/>
      <c r="J280" s="42"/>
      <c r="K280" s="43"/>
      <c r="L280" s="44"/>
    </row>
    <row r="281" spans="1:12" ht="14.25">
      <c r="A281" s="30"/>
      <c r="B281" s="30"/>
      <c r="C281" s="29">
        <v>10593</v>
      </c>
      <c r="D281" s="38"/>
      <c r="E281" s="77"/>
      <c r="F281" s="95"/>
      <c r="J281" s="42"/>
      <c r="K281" s="43"/>
      <c r="L281" s="44"/>
    </row>
    <row r="282" spans="1:12" ht="14.25">
      <c r="A282" s="30"/>
      <c r="B282" s="30"/>
      <c r="C282" s="29">
        <v>11596</v>
      </c>
      <c r="D282" s="38"/>
      <c r="E282" s="77"/>
      <c r="F282" s="95"/>
      <c r="J282" s="42"/>
      <c r="K282" s="43"/>
      <c r="L282" s="44"/>
    </row>
    <row r="283" spans="1:12" ht="14.25">
      <c r="A283" s="30"/>
      <c r="B283" s="30"/>
      <c r="C283" s="29">
        <v>11599</v>
      </c>
      <c r="D283" s="38"/>
      <c r="E283" s="77"/>
      <c r="F283" s="95"/>
      <c r="J283" s="42"/>
      <c r="K283" s="43"/>
      <c r="L283" s="44"/>
    </row>
    <row r="284" spans="1:12" ht="14.25">
      <c r="A284" s="30"/>
      <c r="B284" s="30"/>
      <c r="C284" s="29">
        <v>13572</v>
      </c>
      <c r="D284" s="38"/>
      <c r="E284" s="77"/>
      <c r="F284" s="95"/>
      <c r="J284" s="42"/>
      <c r="K284" s="43"/>
      <c r="L284" s="44"/>
    </row>
    <row r="285" spans="1:12" ht="14.25">
      <c r="A285" s="30"/>
      <c r="B285" s="30"/>
      <c r="C285" s="29">
        <v>13704</v>
      </c>
      <c r="D285" s="38"/>
      <c r="E285" s="77"/>
      <c r="F285" s="95"/>
      <c r="J285" s="42"/>
      <c r="K285" s="43"/>
      <c r="L285" s="44"/>
    </row>
    <row r="286" spans="1:12" ht="14.25">
      <c r="A286" s="30"/>
      <c r="B286" s="30"/>
      <c r="C286" s="29">
        <v>14690</v>
      </c>
      <c r="D286" s="38"/>
      <c r="E286" s="77"/>
      <c r="F286" s="95"/>
      <c r="J286" s="42"/>
      <c r="K286" s="43"/>
      <c r="L286" s="44"/>
    </row>
    <row r="287" spans="1:12" ht="14.25">
      <c r="A287" s="30"/>
      <c r="B287" s="30"/>
      <c r="C287" s="97">
        <v>15240</v>
      </c>
      <c r="D287" s="38"/>
      <c r="E287" s="77"/>
      <c r="F287" s="95"/>
      <c r="J287" s="42"/>
      <c r="K287" s="43"/>
      <c r="L287" s="44"/>
    </row>
    <row r="288" spans="1:12" ht="14.25">
      <c r="A288" s="30"/>
      <c r="B288" s="30"/>
      <c r="C288" s="97">
        <v>16748</v>
      </c>
      <c r="D288" s="38"/>
      <c r="E288" s="77"/>
      <c r="F288" s="95"/>
      <c r="J288" s="42"/>
      <c r="K288" s="43"/>
      <c r="L288" s="44"/>
    </row>
    <row r="289" spans="1:12" ht="14.25">
      <c r="A289" s="30"/>
      <c r="B289" s="30"/>
      <c r="C289" s="97">
        <v>16760</v>
      </c>
      <c r="D289" s="38"/>
      <c r="E289" s="77"/>
      <c r="F289" s="95"/>
      <c r="J289" s="42"/>
      <c r="K289" s="43"/>
      <c r="L289" s="44"/>
    </row>
    <row r="290" spans="1:12" ht="14.25">
      <c r="A290" s="30"/>
      <c r="B290" s="30"/>
      <c r="C290" s="97">
        <v>17762</v>
      </c>
      <c r="D290" s="38"/>
      <c r="E290" s="77"/>
      <c r="F290" s="95"/>
      <c r="J290" s="42"/>
      <c r="K290" s="43"/>
      <c r="L290" s="44"/>
    </row>
    <row r="291" spans="1:12" ht="14.25">
      <c r="A291" s="30"/>
      <c r="B291" s="30"/>
      <c r="C291" s="27" t="s">
        <v>23</v>
      </c>
      <c r="D291" s="39"/>
      <c r="E291" s="99"/>
      <c r="F291" s="95"/>
      <c r="J291" s="42"/>
      <c r="K291" s="43"/>
      <c r="L291" s="44"/>
    </row>
    <row r="292" spans="1:12" ht="15" thickBot="1">
      <c r="C292" s="9"/>
      <c r="D292" s="36"/>
      <c r="E292" s="79"/>
      <c r="F292" s="95"/>
      <c r="J292" s="42"/>
      <c r="K292" s="43"/>
      <c r="L292" s="44"/>
    </row>
    <row r="293" spans="1:12" ht="13.7" customHeight="1" thickBot="1">
      <c r="A293" s="2"/>
      <c r="B293" s="2"/>
      <c r="C293" s="61"/>
      <c r="D293" s="62"/>
      <c r="E293" s="78">
        <f>SUM(D252:D293)</f>
        <v>2175</v>
      </c>
      <c r="F293" s="95"/>
      <c r="J293" s="42"/>
      <c r="K293" s="43"/>
      <c r="L293" s="44"/>
    </row>
    <row r="294" spans="1:12" ht="14.25">
      <c r="J294" s="42"/>
      <c r="K294" s="43"/>
      <c r="L294" s="44"/>
    </row>
    <row r="295" spans="1:12" ht="15" thickBot="1">
      <c r="J295" s="42"/>
      <c r="K295" s="43"/>
      <c r="L295" s="44"/>
    </row>
    <row r="296" spans="1:12" ht="15" thickBot="1">
      <c r="A296" s="113" t="s">
        <v>10</v>
      </c>
      <c r="B296" s="114"/>
      <c r="C296" s="73" t="s">
        <v>0</v>
      </c>
      <c r="D296" s="74" t="s">
        <v>14</v>
      </c>
      <c r="E296" s="71" t="s">
        <v>13</v>
      </c>
      <c r="F296" s="95"/>
      <c r="J296" s="42"/>
      <c r="K296" s="43"/>
      <c r="L296" s="44"/>
    </row>
    <row r="297" spans="1:12" ht="14.25">
      <c r="A297" s="23"/>
      <c r="B297" s="23"/>
      <c r="C297" s="29">
        <v>1323</v>
      </c>
      <c r="D297" s="38"/>
      <c r="E297" s="81"/>
      <c r="F297" s="95"/>
      <c r="J297" s="42"/>
      <c r="K297" s="43"/>
      <c r="L297" s="44"/>
    </row>
    <row r="298" spans="1:12" ht="14.25">
      <c r="A298" s="23"/>
      <c r="B298" s="23"/>
      <c r="C298" s="29">
        <v>1422</v>
      </c>
      <c r="D298" s="38"/>
      <c r="E298" s="81"/>
      <c r="F298" s="95"/>
      <c r="J298" s="42"/>
      <c r="K298" s="43"/>
      <c r="L298" s="44"/>
    </row>
    <row r="299" spans="1:12" ht="14.25">
      <c r="A299" s="23"/>
      <c r="B299" s="23"/>
      <c r="C299" s="29">
        <v>2771</v>
      </c>
      <c r="D299" s="38"/>
      <c r="E299" s="81"/>
      <c r="F299" s="95"/>
      <c r="J299" s="42"/>
      <c r="K299" s="43"/>
      <c r="L299" s="44"/>
    </row>
    <row r="300" spans="1:12" ht="14.25">
      <c r="A300" s="23"/>
      <c r="B300" s="23"/>
      <c r="C300" s="29">
        <v>10524</v>
      </c>
      <c r="D300" s="38"/>
      <c r="E300" s="81"/>
      <c r="F300" s="95"/>
      <c r="J300" s="42"/>
      <c r="K300" s="43"/>
      <c r="L300" s="44"/>
    </row>
    <row r="301" spans="1:12" ht="14.25">
      <c r="A301" s="23"/>
      <c r="B301" s="23"/>
      <c r="C301" s="29">
        <v>11026</v>
      </c>
      <c r="D301" s="38"/>
      <c r="E301" s="81"/>
      <c r="F301" s="95"/>
      <c r="J301" s="42"/>
      <c r="K301" s="43"/>
      <c r="L301" s="44"/>
    </row>
    <row r="302" spans="1:12" ht="14.25">
      <c r="A302" s="23"/>
      <c r="B302" s="23"/>
      <c r="C302" s="29">
        <v>11530</v>
      </c>
      <c r="D302" s="38"/>
      <c r="E302" s="81"/>
      <c r="F302" s="95"/>
      <c r="J302" s="42"/>
      <c r="K302" s="43"/>
      <c r="L302" s="44"/>
    </row>
    <row r="303" spans="1:12" ht="14.25">
      <c r="A303" s="23"/>
      <c r="B303" s="23"/>
      <c r="C303" s="29">
        <v>11865</v>
      </c>
      <c r="D303" s="38">
        <v>150</v>
      </c>
      <c r="E303" s="81"/>
      <c r="F303" s="95"/>
      <c r="J303" s="42"/>
      <c r="K303" s="43"/>
      <c r="L303" s="44"/>
    </row>
    <row r="304" spans="1:12" ht="14.25">
      <c r="A304" s="23"/>
      <c r="B304" s="23"/>
      <c r="C304" s="29">
        <v>11978</v>
      </c>
      <c r="D304" s="38"/>
      <c r="E304" s="81"/>
      <c r="F304" s="95"/>
      <c r="J304" s="42"/>
      <c r="K304" s="43"/>
      <c r="L304" s="44"/>
    </row>
    <row r="305" spans="1:12" ht="14.25">
      <c r="A305" s="23"/>
      <c r="B305" s="23"/>
      <c r="C305" s="29">
        <v>13136</v>
      </c>
      <c r="D305" s="38"/>
      <c r="E305" s="81"/>
      <c r="F305" s="95"/>
      <c r="J305" s="42"/>
      <c r="K305" s="43"/>
      <c r="L305" s="44"/>
    </row>
    <row r="306" spans="1:12" ht="14.25">
      <c r="A306" s="23"/>
      <c r="B306" s="23"/>
      <c r="C306" s="29">
        <v>14636</v>
      </c>
      <c r="D306" s="38"/>
      <c r="E306" s="81"/>
      <c r="F306" s="95"/>
      <c r="J306" s="42"/>
      <c r="K306" s="43"/>
      <c r="L306" s="44"/>
    </row>
    <row r="307" spans="1:12" ht="14.25">
      <c r="A307" s="23"/>
      <c r="B307" s="23"/>
      <c r="C307" s="29">
        <v>15174</v>
      </c>
      <c r="D307" s="38"/>
      <c r="E307" s="81"/>
      <c r="F307" s="95"/>
      <c r="J307" s="42"/>
      <c r="K307" s="43"/>
      <c r="L307" s="44"/>
    </row>
    <row r="308" spans="1:12" ht="14.25">
      <c r="A308" s="23"/>
      <c r="B308" s="23"/>
      <c r="C308" s="27">
        <v>16078</v>
      </c>
      <c r="D308" s="32"/>
      <c r="E308" s="81"/>
      <c r="F308" s="95"/>
      <c r="J308" s="42"/>
      <c r="K308" s="43"/>
      <c r="L308" s="44"/>
    </row>
    <row r="309" spans="1:12" ht="14.25">
      <c r="A309" s="111"/>
      <c r="B309" s="112"/>
      <c r="C309" s="27"/>
      <c r="D309" s="32"/>
      <c r="E309" s="81"/>
      <c r="F309" s="95"/>
      <c r="J309" s="42"/>
      <c r="K309" s="43"/>
      <c r="L309" s="44"/>
    </row>
    <row r="310" spans="1:12" ht="15" thickBot="1">
      <c r="A310" s="23"/>
      <c r="B310" s="23"/>
      <c r="C310" s="27"/>
      <c r="D310" s="32"/>
      <c r="E310" s="81"/>
      <c r="F310" s="95"/>
      <c r="J310" s="42"/>
      <c r="K310" s="43"/>
      <c r="L310" s="44"/>
    </row>
    <row r="311" spans="1:12" ht="15" thickBot="1">
      <c r="A311" s="68"/>
      <c r="B311" s="2"/>
      <c r="C311" s="33"/>
      <c r="D311" s="21"/>
      <c r="E311" s="78">
        <f>SUM(D297:D311)</f>
        <v>150</v>
      </c>
      <c r="F311" s="95"/>
      <c r="J311" s="42"/>
      <c r="K311" s="43"/>
      <c r="L311" s="44"/>
    </row>
    <row r="312" spans="1:12" ht="14.25">
      <c r="J312" s="42"/>
      <c r="K312" s="43"/>
      <c r="L312" s="44"/>
    </row>
    <row r="313" spans="1:12" ht="15" thickBot="1">
      <c r="D313" s="4"/>
      <c r="J313" s="42"/>
      <c r="K313" s="43"/>
      <c r="L313" s="44"/>
    </row>
    <row r="314" spans="1:12" ht="15" thickBot="1">
      <c r="A314" s="113" t="s">
        <v>11</v>
      </c>
      <c r="B314" s="114"/>
      <c r="C314" s="5" t="s">
        <v>0</v>
      </c>
      <c r="D314" s="13" t="s">
        <v>14</v>
      </c>
      <c r="E314" s="71" t="s">
        <v>13</v>
      </c>
      <c r="F314" s="95"/>
      <c r="I314" s="45"/>
      <c r="J314" s="47"/>
      <c r="K314" s="46"/>
      <c r="L314" s="44"/>
    </row>
    <row r="315" spans="1:12" ht="14.25">
      <c r="A315" s="23"/>
      <c r="B315" s="23"/>
      <c r="C315" s="29">
        <v>1329</v>
      </c>
      <c r="D315" s="38"/>
      <c r="E315" s="81"/>
      <c r="F315" s="95"/>
      <c r="I315" s="45"/>
      <c r="J315" s="47"/>
      <c r="K315" s="46"/>
      <c r="L315" s="44"/>
    </row>
    <row r="316" spans="1:12" ht="14.25">
      <c r="A316" s="23"/>
      <c r="B316" s="23"/>
      <c r="C316" s="29">
        <v>1682</v>
      </c>
      <c r="D316" s="38"/>
      <c r="E316" s="81"/>
      <c r="F316" s="95"/>
      <c r="I316" s="45"/>
      <c r="J316" s="47"/>
      <c r="K316" s="46"/>
      <c r="L316" s="44"/>
    </row>
    <row r="317" spans="1:12" ht="14.25">
      <c r="A317" s="23"/>
      <c r="B317" s="23"/>
      <c r="C317" s="29">
        <v>2153</v>
      </c>
      <c r="D317" s="38">
        <v>450</v>
      </c>
      <c r="E317" s="81"/>
      <c r="F317" s="95"/>
      <c r="I317" s="45"/>
      <c r="J317" s="47"/>
      <c r="K317" s="46"/>
      <c r="L317" s="44"/>
    </row>
    <row r="318" spans="1:12" ht="14.25">
      <c r="A318" s="23"/>
      <c r="B318" s="23"/>
      <c r="C318" s="29">
        <v>2433</v>
      </c>
      <c r="D318" s="38"/>
      <c r="E318" s="81"/>
      <c r="F318" s="95"/>
      <c r="I318" s="45"/>
      <c r="J318" s="47"/>
      <c r="K318" s="46"/>
      <c r="L318" s="44"/>
    </row>
    <row r="319" spans="1:12" ht="14.25">
      <c r="A319" s="23"/>
      <c r="B319" s="23"/>
      <c r="C319" s="29">
        <v>2490</v>
      </c>
      <c r="D319" s="38"/>
      <c r="E319" s="81"/>
      <c r="F319" s="95"/>
      <c r="I319" s="45"/>
      <c r="J319" s="47"/>
      <c r="K319" s="46"/>
      <c r="L319" s="44"/>
    </row>
    <row r="320" spans="1:12" ht="14.25">
      <c r="A320" s="23"/>
      <c r="B320" s="23"/>
      <c r="C320" s="29">
        <v>2971</v>
      </c>
      <c r="D320" s="38"/>
      <c r="E320" s="81"/>
      <c r="F320" s="95"/>
      <c r="I320" s="45"/>
      <c r="J320" s="47"/>
      <c r="K320" s="46"/>
      <c r="L320" s="44"/>
    </row>
    <row r="321" spans="1:12" ht="14.25">
      <c r="A321" s="23"/>
      <c r="B321" s="23"/>
      <c r="C321" s="29">
        <v>3204</v>
      </c>
      <c r="D321" s="38"/>
      <c r="E321" s="81"/>
      <c r="F321" s="95"/>
      <c r="I321" s="45"/>
      <c r="J321" s="47"/>
      <c r="K321" s="46"/>
      <c r="L321" s="44"/>
    </row>
    <row r="322" spans="1:12" ht="14.25">
      <c r="A322" s="23"/>
      <c r="B322" s="23"/>
      <c r="C322" s="29">
        <v>3244</v>
      </c>
      <c r="D322" s="38"/>
      <c r="E322" s="81"/>
      <c r="F322" s="95"/>
      <c r="I322" s="45"/>
      <c r="J322" s="47"/>
      <c r="K322" s="46"/>
      <c r="L322" s="44"/>
    </row>
    <row r="323" spans="1:12" ht="14.25">
      <c r="A323" s="23"/>
      <c r="B323" s="23"/>
      <c r="C323" s="29">
        <v>3371</v>
      </c>
      <c r="D323" s="38"/>
      <c r="E323" s="81"/>
      <c r="F323" s="95"/>
      <c r="I323" s="45"/>
      <c r="J323" s="47"/>
      <c r="K323" s="46"/>
      <c r="L323" s="44"/>
    </row>
    <row r="324" spans="1:12" ht="14.25">
      <c r="A324" s="23"/>
      <c r="B324" s="23"/>
      <c r="C324" s="29">
        <v>4307</v>
      </c>
      <c r="D324" s="38"/>
      <c r="E324" s="81"/>
      <c r="F324" s="95"/>
      <c r="I324" s="45"/>
      <c r="J324" s="47"/>
      <c r="K324" s="46"/>
      <c r="L324" s="44"/>
    </row>
    <row r="325" spans="1:12" ht="14.25">
      <c r="A325" s="23"/>
      <c r="B325" s="23"/>
      <c r="C325" s="29">
        <v>7512</v>
      </c>
      <c r="D325" s="38">
        <v>300</v>
      </c>
      <c r="E325" s="81"/>
      <c r="F325" s="95"/>
      <c r="I325" s="45"/>
      <c r="J325" s="47"/>
      <c r="K325" s="46"/>
      <c r="L325" s="44"/>
    </row>
    <row r="326" spans="1:12" ht="14.25">
      <c r="A326" s="23"/>
      <c r="B326" s="23"/>
      <c r="C326" s="29">
        <v>9088</v>
      </c>
      <c r="D326" s="38"/>
      <c r="E326" s="81"/>
      <c r="F326" s="95"/>
      <c r="I326" s="45"/>
      <c r="J326" s="47"/>
      <c r="K326" s="46"/>
      <c r="L326" s="44"/>
    </row>
    <row r="327" spans="1:12" ht="14.25">
      <c r="A327" s="23"/>
      <c r="B327" s="23"/>
      <c r="C327" s="29">
        <v>9394</v>
      </c>
      <c r="D327" s="38"/>
      <c r="E327" s="81"/>
      <c r="F327" s="95"/>
      <c r="I327" s="45"/>
      <c r="J327" s="47"/>
      <c r="K327" s="46"/>
      <c r="L327" s="44"/>
    </row>
    <row r="328" spans="1:12" ht="14.25">
      <c r="A328" s="23"/>
      <c r="B328" s="23"/>
      <c r="C328" s="27">
        <v>13010</v>
      </c>
      <c r="D328" s="32"/>
      <c r="E328" s="81"/>
      <c r="F328" s="95"/>
      <c r="I328" s="45"/>
      <c r="J328" s="47"/>
      <c r="K328" s="46"/>
      <c r="L328" s="44"/>
    </row>
    <row r="329" spans="1:12" ht="15" thickBot="1">
      <c r="A329" s="23"/>
      <c r="B329" s="23"/>
      <c r="C329" s="27"/>
      <c r="D329" s="32"/>
      <c r="E329" s="87"/>
      <c r="F329" s="95"/>
      <c r="J329" s="42"/>
      <c r="K329" s="43"/>
      <c r="L329" s="44"/>
    </row>
    <row r="330" spans="1:12" ht="15" thickBot="1">
      <c r="A330" s="2"/>
      <c r="B330" s="2"/>
      <c r="C330" s="25"/>
      <c r="D330" s="26"/>
      <c r="E330" s="90">
        <f>SUM(D315:D330)</f>
        <v>750</v>
      </c>
      <c r="F330" s="95"/>
      <c r="J330" s="42"/>
      <c r="K330" s="43"/>
      <c r="L330" s="44"/>
    </row>
    <row r="331" spans="1:12" ht="14.25">
      <c r="J331" s="42"/>
      <c r="K331" s="43"/>
      <c r="L331" s="44"/>
    </row>
    <row r="332" spans="1:12" ht="14.25">
      <c r="A332" s="37"/>
      <c r="J332" s="42"/>
      <c r="K332" s="43"/>
      <c r="L332" s="44"/>
    </row>
    <row r="333" spans="1:12" ht="15" thickBot="1">
      <c r="A333" s="37"/>
      <c r="J333" s="42"/>
      <c r="K333" s="43"/>
      <c r="L333" s="44"/>
    </row>
    <row r="334" spans="1:12" ht="16.5" thickBot="1">
      <c r="A334" s="37"/>
      <c r="G334" s="19" t="s">
        <v>18</v>
      </c>
      <c r="J334" s="42"/>
      <c r="K334" s="43"/>
      <c r="L334" s="44"/>
    </row>
    <row r="335" spans="1:12" ht="16.5" thickBot="1">
      <c r="B335" s="15" t="s">
        <v>12</v>
      </c>
      <c r="C335" s="16"/>
      <c r="D335" s="17">
        <f>SUM(D4:D333)</f>
        <v>94244.62</v>
      </c>
      <c r="E335" s="17">
        <f>SUM(E7:E334)</f>
        <v>94244.62</v>
      </c>
      <c r="F335" s="101">
        <f>SUM(F7:F334)</f>
        <v>23594.5</v>
      </c>
      <c r="G335" s="93">
        <v>45169</v>
      </c>
      <c r="J335" s="42"/>
      <c r="K335" s="43"/>
      <c r="L335" s="44"/>
    </row>
    <row r="336" spans="1:12" ht="15" thickBot="1">
      <c r="F336" s="98" t="s">
        <v>20</v>
      </c>
      <c r="J336" s="42"/>
      <c r="K336" s="43"/>
      <c r="L336" s="44"/>
    </row>
    <row r="337" spans="10:12" ht="14.25">
      <c r="J337" s="42"/>
      <c r="K337" s="43"/>
      <c r="L337" s="44"/>
    </row>
    <row r="338" spans="10:12" ht="14.25">
      <c r="J338" s="42"/>
      <c r="K338" s="43"/>
      <c r="L338" s="44"/>
    </row>
    <row r="339" spans="10:12" ht="14.25">
      <c r="J339" s="42"/>
      <c r="K339" s="43"/>
      <c r="L339" s="44"/>
    </row>
    <row r="340" spans="10:12" ht="14.25">
      <c r="J340" s="42"/>
      <c r="K340" s="43"/>
      <c r="L340" s="44"/>
    </row>
    <row r="341" spans="10:12" ht="14.25">
      <c r="J341" s="42"/>
      <c r="K341" s="43"/>
      <c r="L341" s="44"/>
    </row>
    <row r="342" spans="10:12" ht="14.25">
      <c r="J342" s="42"/>
      <c r="K342" s="43"/>
      <c r="L342" s="44"/>
    </row>
    <row r="343" spans="10:12" ht="14.25">
      <c r="J343" s="42"/>
      <c r="K343" s="43"/>
      <c r="L343" s="44"/>
    </row>
    <row r="344" spans="10:12" ht="14.25">
      <c r="J344" s="42"/>
      <c r="K344" s="43"/>
      <c r="L344" s="44"/>
    </row>
  </sheetData>
  <sortState ref="A7:G88">
    <sortCondition ref="C7:C88"/>
  </sortState>
  <mergeCells count="20">
    <mergeCell ref="A3:B3"/>
    <mergeCell ref="A10:B10"/>
    <mergeCell ref="A143:B143"/>
    <mergeCell ref="A171:B171"/>
    <mergeCell ref="A231:B231"/>
    <mergeCell ref="A219:B219"/>
    <mergeCell ref="A16:B16"/>
    <mergeCell ref="A53:B53"/>
    <mergeCell ref="A65:B65"/>
    <mergeCell ref="A87:B87"/>
    <mergeCell ref="A136:B136"/>
    <mergeCell ref="A72:B72"/>
    <mergeCell ref="A215:B215"/>
    <mergeCell ref="A214:B214"/>
    <mergeCell ref="A309:B309"/>
    <mergeCell ref="A314:B314"/>
    <mergeCell ref="A236:B236"/>
    <mergeCell ref="A251:B251"/>
    <mergeCell ref="A296:B296"/>
    <mergeCell ref="A239:B239"/>
  </mergeCells>
  <phoneticPr fontId="0" type="noConversion"/>
  <pageMargins left="0.22" right="0.17" top="1" bottom="0.59" header="0.45" footer="0.5"/>
  <pageSetup fitToHeight="15" orientation="portrait" r:id="rId1"/>
  <headerFooter alignWithMargins="0">
    <oddHeader>&amp;L&amp;"Arial,Bold"&amp;11TEXAS STATE WHEELCHAIR STATS - 2023 - 2024
KNIGHTS of COLUMBUS  by DIOCESE and COUNCIL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Moberg</dc:creator>
  <cp:lastModifiedBy>Bill Weber</cp:lastModifiedBy>
  <cp:lastPrinted>2023-09-03T19:01:36Z</cp:lastPrinted>
  <dcterms:created xsi:type="dcterms:W3CDTF">2008-06-24T04:15:49Z</dcterms:created>
  <dcterms:modified xsi:type="dcterms:W3CDTF">2023-09-03T19:02:36Z</dcterms:modified>
</cp:coreProperties>
</file>