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19440" windowHeight="110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  <definedName name="_xlnm.Print_Titles" localSheetId="0">Sheet1!$8:$8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3" i="1"/>
  <c r="E116" l="1"/>
  <c r="E50"/>
  <c r="E268"/>
  <c r="E38"/>
  <c r="E148" l="1"/>
  <c r="E7" l="1"/>
  <c r="E191"/>
  <c r="E67"/>
  <c r="E222" l="1"/>
  <c r="E201" l="1"/>
  <c r="E123" l="1"/>
  <c r="E56"/>
  <c r="E283" l="1"/>
  <c r="E212" l="1"/>
  <c r="E308" l="1"/>
  <c r="E313" s="1"/>
</calcChain>
</file>

<file path=xl/sharedStrings.xml><?xml version="1.0" encoding="utf-8"?>
<sst xmlns="http://schemas.openxmlformats.org/spreadsheetml/2006/main" count="72" uniqueCount="30">
  <si>
    <t>COUNCIL</t>
  </si>
  <si>
    <t>AUSTIN DIOCESE</t>
  </si>
  <si>
    <t>BEAUMONT DIOCESE</t>
  </si>
  <si>
    <t>BROWNSVILLE DIOCESE</t>
  </si>
  <si>
    <t>DALLAS DIOCESE</t>
  </si>
  <si>
    <t>EL PASO DIOCESE</t>
  </si>
  <si>
    <t>FT. WORTH DIOCESE</t>
  </si>
  <si>
    <t>LUBBOCK DIOCESE</t>
  </si>
  <si>
    <t>SAN ANGELO DIOCESE</t>
  </si>
  <si>
    <t>SAN ANTONIO DIOCESE</t>
  </si>
  <si>
    <t>TYLER DIOCESE</t>
  </si>
  <si>
    <t>VICTORIA DIOCESE</t>
  </si>
  <si>
    <t>STATE TOTAL</t>
  </si>
  <si>
    <t>DIOCESE TOTAL</t>
  </si>
  <si>
    <t>AMOUNT</t>
  </si>
  <si>
    <t>CORPUS CHRISTI  DIOCESE</t>
  </si>
  <si>
    <t>LAREDO DIOCESE</t>
  </si>
  <si>
    <t>AMARILLO DIOCESE</t>
  </si>
  <si>
    <t>AS OF</t>
  </si>
  <si>
    <t>GAL-HOU DIOCESE</t>
  </si>
  <si>
    <t>A# 3642</t>
  </si>
  <si>
    <t>A# 2877</t>
  </si>
  <si>
    <t>A# 3533</t>
  </si>
  <si>
    <t>A# 1527</t>
  </si>
  <si>
    <t>A# 2628</t>
  </si>
  <si>
    <t>Catholic Daughters</t>
  </si>
  <si>
    <t>A# 3222</t>
  </si>
  <si>
    <t>Houston</t>
  </si>
  <si>
    <t>A# 1093</t>
  </si>
  <si>
    <t>A 3098</t>
  </si>
</sst>
</file>

<file path=xl/styles.xml><?xml version="1.0" encoding="utf-8"?>
<styleSheet xmlns="http://schemas.openxmlformats.org/spreadsheetml/2006/main">
  <numFmts count="4">
    <numFmt numFmtId="164" formatCode="&quot;$&quot;#,##0.00"/>
    <numFmt numFmtId="165" formatCode="m/d/yy;@"/>
    <numFmt numFmtId="166" formatCode="00000"/>
    <numFmt numFmtId="167" formatCode="[&lt;=9999999]###\-####;\(###\)\ ###\-####"/>
  </numFmts>
  <fonts count="6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name val="Palatino Linotype"/>
      <family val="1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164" fontId="0" fillId="0" borderId="0" xfId="0" applyNumberFormat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3" xfId="0" applyNumberFormat="1" applyBorder="1"/>
    <xf numFmtId="0" fontId="1" fillId="3" borderId="4" xfId="0" applyFont="1" applyFill="1" applyBorder="1" applyAlignment="1">
      <alignment horizontal="center"/>
    </xf>
    <xf numFmtId="164" fontId="0" fillId="2" borderId="5" xfId="0" applyNumberFormat="1" applyFill="1" applyBorder="1"/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1" fillId="0" borderId="3" xfId="0" applyNumberFormat="1" applyFont="1" applyBorder="1" applyAlignment="1">
      <alignment horizontal="right"/>
    </xf>
    <xf numFmtId="164" fontId="1" fillId="3" borderId="10" xfId="0" applyNumberFormat="1" applyFont="1" applyFill="1" applyBorder="1" applyAlignment="1">
      <alignment horizontal="right"/>
    </xf>
    <xf numFmtId="164" fontId="1" fillId="3" borderId="4" xfId="0" applyNumberFormat="1" applyFont="1" applyFill="1" applyBorder="1" applyAlignment="1">
      <alignment horizontal="right"/>
    </xf>
    <xf numFmtId="164" fontId="0" fillId="2" borderId="8" xfId="0" applyNumberFormat="1" applyFill="1" applyBorder="1"/>
    <xf numFmtId="0" fontId="3" fillId="5" borderId="9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164" fontId="3" fillId="5" borderId="6" xfId="0" applyNumberFormat="1" applyFont="1" applyFill="1" applyBorder="1"/>
    <xf numFmtId="0" fontId="1" fillId="3" borderId="1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4" fontId="1" fillId="0" borderId="0" xfId="0" applyNumberFormat="1" applyFont="1"/>
    <xf numFmtId="164" fontId="0" fillId="2" borderId="14" xfId="0" applyNumberFormat="1" applyFill="1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164" fontId="1" fillId="3" borderId="12" xfId="0" applyNumberFormat="1" applyFont="1" applyFill="1" applyBorder="1" applyAlignment="1">
      <alignment horizontal="right"/>
    </xf>
    <xf numFmtId="0" fontId="0" fillId="0" borderId="15" xfId="0" applyBorder="1" applyAlignment="1">
      <alignment horizontal="center"/>
    </xf>
    <xf numFmtId="164" fontId="0" fillId="6" borderId="15" xfId="0" applyNumberFormat="1" applyFill="1" applyBorder="1"/>
    <xf numFmtId="0" fontId="2" fillId="0" borderId="1" xfId="0" applyFont="1" applyBorder="1" applyAlignment="1">
      <alignment horizontal="center"/>
    </xf>
    <xf numFmtId="164" fontId="2" fillId="6" borderId="1" xfId="0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0" fillId="2" borderId="16" xfId="0" applyNumberFormat="1" applyFill="1" applyBorder="1"/>
    <xf numFmtId="164" fontId="2" fillId="6" borderId="7" xfId="0" applyNumberFormat="1" applyFont="1" applyFill="1" applyBorder="1" applyAlignment="1">
      <alignment horizontal="right"/>
    </xf>
    <xf numFmtId="0" fontId="2" fillId="0" borderId="15" xfId="0" applyFont="1" applyBorder="1" applyAlignment="1">
      <alignment horizontal="center"/>
    </xf>
    <xf numFmtId="164" fontId="0" fillId="6" borderId="16" xfId="0" applyNumberFormat="1" applyFill="1" applyBorder="1"/>
    <xf numFmtId="164" fontId="0" fillId="2" borderId="7" xfId="0" applyNumberFormat="1" applyFill="1" applyBorder="1"/>
    <xf numFmtId="164" fontId="0" fillId="6" borderId="7" xfId="0" applyNumberFormat="1" applyFill="1" applyBorder="1"/>
    <xf numFmtId="0" fontId="0" fillId="0" borderId="0" xfId="0" applyAlignment="1">
      <alignment horizontal="left"/>
    </xf>
    <xf numFmtId="164" fontId="2" fillId="6" borderId="16" xfId="0" applyNumberFormat="1" applyFont="1" applyFill="1" applyBorder="1" applyAlignment="1">
      <alignment horizontal="right"/>
    </xf>
    <xf numFmtId="164" fontId="0" fillId="6" borderId="1" xfId="0" applyNumberFormat="1" applyFill="1" applyBorder="1"/>
    <xf numFmtId="0" fontId="2" fillId="0" borderId="14" xfId="0" applyFont="1" applyBorder="1" applyAlignment="1">
      <alignment horizontal="center"/>
    </xf>
    <xf numFmtId="164" fontId="2" fillId="2" borderId="14" xfId="0" applyNumberFormat="1" applyFont="1" applyFill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left"/>
    </xf>
    <xf numFmtId="0" fontId="4" fillId="0" borderId="0" xfId="0" applyFont="1"/>
    <xf numFmtId="4" fontId="4" fillId="0" borderId="0" xfId="0" applyNumberFormat="1" applyFont="1"/>
    <xf numFmtId="0" fontId="1" fillId="0" borderId="0" xfId="0" applyFont="1"/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right"/>
    </xf>
    <xf numFmtId="164" fontId="2" fillId="2" borderId="5" xfId="0" applyNumberFormat="1" applyFont="1" applyFill="1" applyBorder="1"/>
    <xf numFmtId="164" fontId="1" fillId="4" borderId="5" xfId="0" applyNumberFormat="1" applyFont="1" applyFill="1" applyBorder="1"/>
    <xf numFmtId="164" fontId="0" fillId="2" borderId="1" xfId="0" applyNumberFormat="1" applyFill="1" applyBorder="1"/>
    <xf numFmtId="164" fontId="1" fillId="4" borderId="15" xfId="0" applyNumberFormat="1" applyFont="1" applyFill="1" applyBorder="1"/>
    <xf numFmtId="0" fontId="2" fillId="0" borderId="7" xfId="0" applyFont="1" applyBorder="1" applyAlignment="1">
      <alignment horizontal="center"/>
    </xf>
    <xf numFmtId="164" fontId="2" fillId="2" borderId="8" xfId="0" applyNumberFormat="1" applyFont="1" applyFill="1" applyBorder="1"/>
    <xf numFmtId="0" fontId="2" fillId="0" borderId="17" xfId="0" applyFont="1" applyBorder="1" applyAlignment="1">
      <alignment horizontal="center"/>
    </xf>
    <xf numFmtId="164" fontId="2" fillId="6" borderId="17" xfId="0" applyNumberFormat="1" applyFont="1" applyFill="1" applyBorder="1" applyAlignment="1">
      <alignment horizontal="right"/>
    </xf>
    <xf numFmtId="164" fontId="2" fillId="0" borderId="17" xfId="0" applyNumberFormat="1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164" fontId="0" fillId="2" borderId="13" xfId="0" applyNumberFormat="1" applyFill="1" applyBorder="1"/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164" fontId="0" fillId="2" borderId="20" xfId="0" applyNumberFormat="1" applyFill="1" applyBorder="1"/>
    <xf numFmtId="164" fontId="1" fillId="0" borderId="0" xfId="0" applyNumberFormat="1" applyFont="1" applyAlignment="1">
      <alignment horizontal="right"/>
    </xf>
    <xf numFmtId="164" fontId="0" fillId="6" borderId="5" xfId="0" applyNumberFormat="1" applyFill="1" applyBorder="1"/>
    <xf numFmtId="0" fontId="2" fillId="0" borderId="3" xfId="0" applyFont="1" applyBorder="1" applyAlignment="1">
      <alignment horizontal="left"/>
    </xf>
    <xf numFmtId="164" fontId="0" fillId="6" borderId="8" xfId="0" applyNumberFormat="1" applyFill="1" applyBorder="1"/>
    <xf numFmtId="164" fontId="2" fillId="6" borderId="2" xfId="0" applyNumberFormat="1" applyFont="1" applyFill="1" applyBorder="1" applyAlignment="1">
      <alignment horizontal="right"/>
    </xf>
    <xf numFmtId="164" fontId="1" fillId="3" borderId="9" xfId="0" applyNumberFormat="1" applyFont="1" applyFill="1" applyBorder="1" applyAlignment="1">
      <alignment horizontal="right"/>
    </xf>
    <xf numFmtId="164" fontId="0" fillId="2" borderId="2" xfId="0" applyNumberFormat="1" applyFill="1" applyBorder="1"/>
    <xf numFmtId="0" fontId="1" fillId="3" borderId="22" xfId="0" applyFont="1" applyFill="1" applyBorder="1" applyAlignment="1">
      <alignment horizontal="center"/>
    </xf>
    <xf numFmtId="164" fontId="1" fillId="3" borderId="22" xfId="0" applyNumberFormat="1" applyFont="1" applyFill="1" applyBorder="1" applyAlignment="1">
      <alignment horizontal="right"/>
    </xf>
    <xf numFmtId="0" fontId="1" fillId="0" borderId="18" xfId="0" applyFont="1" applyBorder="1" applyAlignment="1">
      <alignment horizontal="center"/>
    </xf>
    <xf numFmtId="164" fontId="1" fillId="3" borderId="24" xfId="0" applyNumberFormat="1" applyFont="1" applyFill="1" applyBorder="1" applyAlignment="1">
      <alignment horizontal="right"/>
    </xf>
    <xf numFmtId="164" fontId="2" fillId="0" borderId="25" xfId="0" applyNumberFormat="1" applyFont="1" applyBorder="1" applyAlignment="1">
      <alignment horizontal="right"/>
    </xf>
    <xf numFmtId="164" fontId="1" fillId="4" borderId="9" xfId="0" applyNumberFormat="1" applyFont="1" applyFill="1" applyBorder="1"/>
    <xf numFmtId="164" fontId="0" fillId="0" borderId="26" xfId="0" applyNumberFormat="1" applyBorder="1"/>
    <xf numFmtId="164" fontId="1" fillId="4" borderId="26" xfId="0" applyNumberFormat="1" applyFont="1" applyFill="1" applyBorder="1"/>
    <xf numFmtId="164" fontId="1" fillId="0" borderId="25" xfId="0" applyNumberFormat="1" applyFont="1" applyBorder="1" applyAlignment="1">
      <alignment horizontal="right"/>
    </xf>
    <xf numFmtId="164" fontId="0" fillId="0" borderId="25" xfId="0" applyNumberFormat="1" applyBorder="1"/>
    <xf numFmtId="164" fontId="2" fillId="0" borderId="25" xfId="0" applyNumberFormat="1" applyFont="1" applyBorder="1"/>
    <xf numFmtId="164" fontId="2" fillId="0" borderId="26" xfId="0" applyNumberFormat="1" applyFont="1" applyBorder="1"/>
    <xf numFmtId="164" fontId="1" fillId="4" borderId="6" xfId="0" applyNumberFormat="1" applyFont="1" applyFill="1" applyBorder="1"/>
    <xf numFmtId="164" fontId="1" fillId="3" borderId="6" xfId="0" applyNumberFormat="1" applyFont="1" applyFill="1" applyBorder="1" applyAlignment="1">
      <alignment horizontal="right"/>
    </xf>
    <xf numFmtId="164" fontId="1" fillId="0" borderId="26" xfId="0" applyNumberFormat="1" applyFont="1" applyBorder="1" applyAlignment="1">
      <alignment horizontal="right"/>
    </xf>
    <xf numFmtId="164" fontId="1" fillId="0" borderId="27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164" fontId="1" fillId="4" borderId="3" xfId="0" applyNumberFormat="1" applyFont="1" applyFill="1" applyBorder="1"/>
    <xf numFmtId="164" fontId="1" fillId="0" borderId="23" xfId="0" applyNumberFormat="1" applyFont="1" applyBorder="1"/>
    <xf numFmtId="164" fontId="1" fillId="0" borderId="28" xfId="0" applyNumberFormat="1" applyFont="1" applyBorder="1"/>
    <xf numFmtId="165" fontId="3" fillId="5" borderId="11" xfId="0" applyNumberFormat="1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164" fontId="2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164" fontId="2" fillId="2" borderId="7" xfId="0" applyNumberFormat="1" applyFont="1" applyFill="1" applyBorder="1"/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29" xfId="0" applyFont="1" applyBorder="1" applyAlignment="1">
      <alignment horizontal="center"/>
    </xf>
    <xf numFmtId="164" fontId="0" fillId="6" borderId="23" xfId="0" applyNumberFormat="1" applyFill="1" applyBorder="1"/>
    <xf numFmtId="164" fontId="1" fillId="0" borderId="25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4" fontId="5" fillId="0" borderId="0" xfId="0" applyNumberFormat="1" applyFont="1"/>
    <xf numFmtId="0" fontId="1" fillId="3" borderId="30" xfId="0" applyFont="1" applyFill="1" applyBorder="1" applyAlignment="1">
      <alignment horizontal="center"/>
    </xf>
    <xf numFmtId="164" fontId="1" fillId="3" borderId="30" xfId="0" applyNumberFormat="1" applyFont="1" applyFill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27"/>
  <sheetViews>
    <sheetView tabSelected="1" view="pageLayout" zoomScale="130" zoomScaleNormal="125" zoomScalePageLayoutView="130" workbookViewId="0">
      <selection activeCell="F314" sqref="F314"/>
    </sheetView>
  </sheetViews>
  <sheetFormatPr defaultRowHeight="12.75"/>
  <cols>
    <col min="1" max="1" width="13.140625" style="3" customWidth="1"/>
    <col min="2" max="2" width="15.5703125" style="3" customWidth="1"/>
    <col min="3" max="3" width="13.28515625" style="3" bestFit="1" customWidth="1"/>
    <col min="4" max="4" width="15.28515625" style="1" bestFit="1" customWidth="1"/>
    <col min="5" max="5" width="20" style="1" bestFit="1" customWidth="1"/>
    <col min="6" max="6" width="12.7109375" bestFit="1" customWidth="1"/>
    <col min="7" max="7" width="10.140625" bestFit="1" customWidth="1"/>
  </cols>
  <sheetData>
    <row r="1" spans="1:5" ht="13.5" thickBot="1">
      <c r="A1" s="109" t="s">
        <v>17</v>
      </c>
      <c r="B1" s="110"/>
      <c r="C1" s="5" t="s">
        <v>0</v>
      </c>
      <c r="D1" s="68" t="s">
        <v>14</v>
      </c>
      <c r="E1" s="73" t="s">
        <v>13</v>
      </c>
    </row>
    <row r="2" spans="1:5">
      <c r="A2" s="21"/>
      <c r="B2" s="21"/>
      <c r="C2" s="25">
        <v>2654</v>
      </c>
      <c r="D2" s="30"/>
      <c r="E2" s="74"/>
    </row>
    <row r="3" spans="1:5">
      <c r="A3" s="21"/>
      <c r="B3" s="21"/>
      <c r="C3" s="27">
        <v>2776</v>
      </c>
      <c r="D3" s="36"/>
      <c r="E3" s="74"/>
    </row>
    <row r="4" spans="1:5">
      <c r="A4" s="21"/>
      <c r="B4" s="21"/>
      <c r="C4" s="27">
        <v>2778</v>
      </c>
      <c r="D4" s="36"/>
      <c r="E4" s="74"/>
    </row>
    <row r="5" spans="1:5">
      <c r="A5" s="21"/>
      <c r="B5" s="21"/>
      <c r="C5" s="27">
        <v>4621</v>
      </c>
      <c r="D5" s="36"/>
      <c r="E5" s="74"/>
    </row>
    <row r="6" spans="1:5" ht="13.5" thickBot="1">
      <c r="A6" s="21"/>
      <c r="B6" s="21"/>
      <c r="C6" s="25">
        <v>15782</v>
      </c>
      <c r="D6" s="30">
        <v>150</v>
      </c>
      <c r="E6" s="74"/>
    </row>
    <row r="7" spans="1:5" ht="13.5" thickBot="1">
      <c r="A7" s="2"/>
      <c r="B7" s="2"/>
      <c r="C7" s="7"/>
      <c r="D7" s="66"/>
      <c r="E7" s="75">
        <f>SUM(D2:D7)</f>
        <v>150</v>
      </c>
    </row>
    <row r="8" spans="1:5" ht="13.5" thickBot="1">
      <c r="D8" s="9"/>
    </row>
    <row r="9" spans="1:5" ht="13.5" thickBot="1">
      <c r="A9" s="109" t="s">
        <v>1</v>
      </c>
      <c r="B9" s="110"/>
      <c r="C9" s="5" t="s">
        <v>0</v>
      </c>
      <c r="D9" s="11" t="s">
        <v>14</v>
      </c>
      <c r="E9" s="68" t="s">
        <v>13</v>
      </c>
    </row>
    <row r="10" spans="1:5">
      <c r="A10" s="21"/>
      <c r="B10" s="21"/>
      <c r="C10" s="27">
        <v>1017</v>
      </c>
      <c r="D10" s="36"/>
      <c r="E10" s="78"/>
    </row>
    <row r="11" spans="1:5">
      <c r="A11" s="21"/>
      <c r="B11" s="21"/>
      <c r="C11" s="27">
        <v>1834</v>
      </c>
      <c r="D11" s="36"/>
      <c r="E11" s="78"/>
    </row>
    <row r="12" spans="1:5">
      <c r="A12" s="21"/>
      <c r="B12" s="21"/>
      <c r="C12" s="27">
        <v>2574</v>
      </c>
      <c r="D12" s="36">
        <v>450</v>
      </c>
      <c r="E12" s="78"/>
    </row>
    <row r="13" spans="1:5">
      <c r="A13" s="21"/>
      <c r="B13" s="21"/>
      <c r="C13" s="27">
        <v>3205</v>
      </c>
      <c r="D13" s="36"/>
      <c r="E13" s="78"/>
    </row>
    <row r="14" spans="1:5">
      <c r="A14" s="21"/>
      <c r="B14" s="21"/>
      <c r="C14" s="27">
        <v>3444</v>
      </c>
      <c r="D14" s="36"/>
      <c r="E14" s="78"/>
    </row>
    <row r="15" spans="1:5">
      <c r="A15" s="21"/>
      <c r="B15" s="21"/>
      <c r="C15" s="60">
        <v>6453</v>
      </c>
      <c r="D15" s="32">
        <v>25</v>
      </c>
      <c r="E15" s="74"/>
    </row>
    <row r="16" spans="1:5">
      <c r="A16" s="21"/>
      <c r="B16" s="21"/>
      <c r="C16" s="60">
        <v>7197</v>
      </c>
      <c r="D16" s="32"/>
      <c r="E16" s="74"/>
    </row>
    <row r="17" spans="1:5">
      <c r="A17" s="21"/>
      <c r="B17" s="21"/>
      <c r="C17" s="60">
        <v>7600</v>
      </c>
      <c r="D17" s="32"/>
      <c r="E17" s="74"/>
    </row>
    <row r="18" spans="1:5">
      <c r="A18" s="21"/>
      <c r="B18" s="21"/>
      <c r="C18" s="25">
        <v>8131</v>
      </c>
      <c r="D18" s="30"/>
      <c r="E18" s="74"/>
    </row>
    <row r="19" spans="1:5">
      <c r="A19" s="21"/>
      <c r="B19" s="21"/>
      <c r="C19" s="27">
        <v>8156</v>
      </c>
      <c r="D19" s="36"/>
      <c r="E19" s="74"/>
    </row>
    <row r="20" spans="1:5">
      <c r="A20" s="21"/>
      <c r="B20" s="21"/>
      <c r="C20" s="27">
        <v>8935</v>
      </c>
      <c r="D20" s="36"/>
      <c r="E20" s="74"/>
    </row>
    <row r="21" spans="1:5">
      <c r="A21" s="21"/>
      <c r="B21" s="21"/>
      <c r="C21" s="27">
        <v>9368</v>
      </c>
      <c r="D21" s="36"/>
      <c r="E21" s="74"/>
    </row>
    <row r="22" spans="1:5">
      <c r="A22" s="21"/>
      <c r="B22" s="21"/>
      <c r="C22" s="27">
        <v>9796</v>
      </c>
      <c r="D22" s="36"/>
      <c r="E22" s="74"/>
    </row>
    <row r="23" spans="1:5">
      <c r="A23" s="21"/>
      <c r="B23" s="21"/>
      <c r="C23" s="27">
        <v>10131</v>
      </c>
      <c r="D23" s="36">
        <v>4295.33</v>
      </c>
      <c r="E23" s="74"/>
    </row>
    <row r="24" spans="1:5">
      <c r="A24" s="21"/>
      <c r="B24" s="21"/>
      <c r="C24" s="27">
        <v>10209</v>
      </c>
      <c r="D24" s="36"/>
      <c r="E24" s="74"/>
    </row>
    <row r="25" spans="1:5">
      <c r="A25" s="21"/>
      <c r="B25" s="21"/>
      <c r="C25" s="27">
        <v>10294</v>
      </c>
      <c r="D25" s="36"/>
      <c r="E25" s="74"/>
    </row>
    <row r="26" spans="1:5">
      <c r="A26" s="21"/>
      <c r="B26" s="21"/>
      <c r="C26" s="27">
        <v>10333</v>
      </c>
      <c r="D26" s="36"/>
      <c r="E26" s="74"/>
    </row>
    <row r="27" spans="1:5">
      <c r="A27" s="21"/>
      <c r="B27" s="21"/>
      <c r="C27" s="27">
        <v>10463</v>
      </c>
      <c r="D27" s="36"/>
      <c r="E27" s="74"/>
    </row>
    <row r="28" spans="1:5">
      <c r="A28" s="21"/>
      <c r="B28" s="21"/>
      <c r="C28" s="27">
        <v>10776</v>
      </c>
      <c r="D28" s="36"/>
      <c r="E28" s="74"/>
    </row>
    <row r="29" spans="1:5">
      <c r="A29" s="21"/>
      <c r="B29" s="21"/>
      <c r="C29" s="27">
        <v>11015</v>
      </c>
      <c r="D29" s="36"/>
      <c r="E29" s="74"/>
    </row>
    <row r="30" spans="1:5">
      <c r="A30" s="21"/>
      <c r="B30" s="21"/>
      <c r="C30" s="27">
        <v>12522</v>
      </c>
      <c r="D30" s="36"/>
      <c r="E30" s="74"/>
    </row>
    <row r="31" spans="1:5">
      <c r="A31" s="21"/>
      <c r="B31" s="21"/>
      <c r="C31" s="27">
        <v>13005</v>
      </c>
      <c r="D31" s="36"/>
      <c r="E31" s="74"/>
    </row>
    <row r="32" spans="1:5">
      <c r="A32" s="21"/>
      <c r="B32" s="21"/>
      <c r="C32" s="27">
        <v>13255</v>
      </c>
      <c r="D32" s="36">
        <v>770</v>
      </c>
      <c r="E32" s="74"/>
    </row>
    <row r="33" spans="1:11">
      <c r="A33" s="21"/>
      <c r="B33" s="21"/>
      <c r="C33" s="27">
        <v>13902</v>
      </c>
      <c r="D33" s="36"/>
      <c r="E33" s="74"/>
    </row>
    <row r="34" spans="1:11">
      <c r="A34" s="46"/>
      <c r="B34" s="21"/>
      <c r="C34" s="27">
        <v>13927</v>
      </c>
      <c r="D34" s="36"/>
      <c r="E34" s="74"/>
    </row>
    <row r="35" spans="1:11">
      <c r="A35" s="46"/>
      <c r="B35" s="21"/>
      <c r="C35" s="27">
        <v>14166</v>
      </c>
      <c r="D35" s="36"/>
      <c r="E35" s="74"/>
    </row>
    <row r="36" spans="1:11" ht="15" thickBot="1">
      <c r="C36" s="27">
        <v>15365</v>
      </c>
      <c r="D36" s="32"/>
      <c r="E36" s="76"/>
      <c r="I36" s="40"/>
      <c r="J36" s="41"/>
      <c r="K36" s="42"/>
    </row>
    <row r="37" spans="1:11" ht="15" thickBot="1">
      <c r="C37" s="99" t="s">
        <v>22</v>
      </c>
      <c r="D37" s="100"/>
      <c r="E37" s="76"/>
      <c r="I37" s="40"/>
      <c r="J37" s="41"/>
      <c r="K37" s="42"/>
    </row>
    <row r="38" spans="1:11" ht="15" thickBot="1">
      <c r="A38" s="2"/>
      <c r="B38" s="2"/>
      <c r="C38" s="7"/>
      <c r="D38" s="66"/>
      <c r="E38" s="77">
        <f>SUM(D10:D37)</f>
        <v>5540.33</v>
      </c>
      <c r="I38" s="40"/>
      <c r="J38" s="41"/>
      <c r="K38" s="42"/>
    </row>
    <row r="39" spans="1:11" ht="14.25">
      <c r="I39" s="40"/>
      <c r="J39" s="41"/>
      <c r="K39" s="42"/>
    </row>
    <row r="40" spans="1:11" ht="15" thickBot="1">
      <c r="I40" s="40"/>
      <c r="J40" s="41"/>
      <c r="K40" s="42"/>
    </row>
    <row r="41" spans="1:11" ht="15" thickBot="1">
      <c r="A41" s="109" t="s">
        <v>2</v>
      </c>
      <c r="B41" s="110"/>
      <c r="C41" s="5" t="s">
        <v>0</v>
      </c>
      <c r="D41" s="11" t="s">
        <v>14</v>
      </c>
      <c r="E41" s="68" t="s">
        <v>13</v>
      </c>
      <c r="I41" s="40"/>
      <c r="J41" s="41"/>
      <c r="K41" s="42"/>
    </row>
    <row r="42" spans="1:11" ht="14.25">
      <c r="A42" s="28"/>
      <c r="B42" s="28"/>
      <c r="C42" s="27">
        <v>1680</v>
      </c>
      <c r="D42" s="67">
        <v>300</v>
      </c>
      <c r="E42" s="74"/>
      <c r="I42" s="40"/>
      <c r="J42" s="41"/>
      <c r="K42" s="42"/>
    </row>
    <row r="43" spans="1:11" ht="14.25">
      <c r="A43" s="28"/>
      <c r="B43" s="28"/>
      <c r="C43" s="27">
        <v>2461</v>
      </c>
      <c r="D43" s="67">
        <v>500</v>
      </c>
      <c r="E43" s="74"/>
      <c r="I43" s="40"/>
      <c r="J43" s="41"/>
      <c r="K43" s="42"/>
    </row>
    <row r="44" spans="1:11" ht="14.25">
      <c r="A44" s="28"/>
      <c r="B44" s="28"/>
      <c r="C44" s="27">
        <v>5145</v>
      </c>
      <c r="D44" s="67">
        <v>150</v>
      </c>
      <c r="E44" s="74"/>
      <c r="I44" s="40"/>
      <c r="J44" s="41"/>
      <c r="K44" s="42"/>
    </row>
    <row r="45" spans="1:11" ht="14.25">
      <c r="A45" s="28"/>
      <c r="B45" s="28"/>
      <c r="C45" s="27">
        <v>5789</v>
      </c>
      <c r="D45" s="67"/>
      <c r="E45" s="74"/>
      <c r="I45" s="40"/>
      <c r="J45" s="41"/>
      <c r="K45" s="42"/>
    </row>
    <row r="46" spans="1:11" ht="14.25">
      <c r="A46" s="28"/>
      <c r="B46" s="28"/>
      <c r="C46" s="27">
        <v>6763</v>
      </c>
      <c r="D46" s="67">
        <v>600</v>
      </c>
      <c r="E46" s="74"/>
      <c r="I46" s="40"/>
      <c r="J46" s="41"/>
      <c r="K46" s="42"/>
    </row>
    <row r="47" spans="1:11" ht="14.25">
      <c r="A47" s="28"/>
      <c r="B47" s="28"/>
      <c r="C47" s="27">
        <v>10405</v>
      </c>
      <c r="D47" s="67"/>
      <c r="E47" s="74"/>
      <c r="I47" s="40"/>
      <c r="J47" s="41"/>
      <c r="K47" s="42"/>
    </row>
    <row r="48" spans="1:11" ht="14.25">
      <c r="A48" s="28"/>
      <c r="B48" s="28"/>
      <c r="C48" s="27">
        <v>11151</v>
      </c>
      <c r="D48" s="67"/>
      <c r="E48" s="74"/>
      <c r="I48" s="40"/>
      <c r="J48" s="41"/>
      <c r="K48" s="42"/>
    </row>
    <row r="49" spans="1:11" ht="15" thickBot="1">
      <c r="A49" s="28"/>
      <c r="B49" s="28"/>
      <c r="C49" s="27">
        <v>13825</v>
      </c>
      <c r="D49" s="26"/>
      <c r="E49" s="74"/>
      <c r="I49" s="40"/>
      <c r="J49" s="41"/>
      <c r="K49" s="42"/>
    </row>
    <row r="50" spans="1:11" ht="15" thickBot="1">
      <c r="A50" s="2"/>
      <c r="B50" s="2"/>
      <c r="C50" s="7"/>
      <c r="D50" s="12"/>
      <c r="E50" s="75">
        <f>SUM(D42:D49)</f>
        <v>1550</v>
      </c>
      <c r="I50" s="40"/>
      <c r="J50" s="41"/>
      <c r="K50" s="42"/>
    </row>
    <row r="51" spans="1:11" ht="14.25">
      <c r="I51" s="40"/>
      <c r="J51" s="41"/>
      <c r="K51" s="42"/>
    </row>
    <row r="52" spans="1:11" ht="15" thickBot="1">
      <c r="D52" s="4"/>
      <c r="I52" s="43"/>
      <c r="J52" s="45"/>
      <c r="K52" s="44"/>
    </row>
    <row r="53" spans="1:11" ht="15" thickBot="1">
      <c r="A53" s="109" t="s">
        <v>3</v>
      </c>
      <c r="B53" s="110"/>
      <c r="C53" s="5" t="s">
        <v>0</v>
      </c>
      <c r="D53" s="11" t="s">
        <v>14</v>
      </c>
      <c r="E53" s="68" t="s">
        <v>13</v>
      </c>
      <c r="I53" s="43"/>
      <c r="J53" s="45"/>
      <c r="K53" s="44"/>
    </row>
    <row r="54" spans="1:11" ht="14.25">
      <c r="A54" s="21"/>
      <c r="B54" s="21"/>
      <c r="C54" s="27">
        <v>8298</v>
      </c>
      <c r="D54" s="67">
        <v>1500</v>
      </c>
      <c r="E54" s="74"/>
      <c r="I54" s="43"/>
      <c r="J54" s="45"/>
      <c r="K54" s="44"/>
    </row>
    <row r="55" spans="1:11" ht="15" thickBot="1">
      <c r="A55" s="21"/>
      <c r="B55" s="21"/>
      <c r="C55" s="27">
        <v>15262</v>
      </c>
      <c r="D55" s="67">
        <v>150</v>
      </c>
      <c r="E55" s="74"/>
      <c r="I55" s="43"/>
      <c r="J55" s="45"/>
      <c r="K55" s="44"/>
    </row>
    <row r="56" spans="1:11" ht="15" thickBot="1">
      <c r="A56" s="2"/>
      <c r="B56" s="2"/>
      <c r="C56" s="8" t="s">
        <v>28</v>
      </c>
      <c r="D56" s="54">
        <v>300</v>
      </c>
      <c r="E56" s="75">
        <f>SUM(D54:D56)</f>
        <v>1950</v>
      </c>
      <c r="I56" s="43"/>
      <c r="J56" s="45"/>
      <c r="K56" s="44"/>
    </row>
    <row r="57" spans="1:11" ht="14.25">
      <c r="I57" s="43"/>
      <c r="J57" s="45"/>
      <c r="K57" s="44"/>
    </row>
    <row r="58" spans="1:11" ht="15" thickBot="1">
      <c r="I58" s="43"/>
      <c r="J58" s="45"/>
      <c r="K58" s="44"/>
    </row>
    <row r="59" spans="1:11" ht="15" thickBot="1">
      <c r="A59" s="109" t="s">
        <v>15</v>
      </c>
      <c r="B59" s="110"/>
      <c r="C59" s="5" t="s">
        <v>0</v>
      </c>
      <c r="D59" s="68" t="s">
        <v>14</v>
      </c>
      <c r="E59" s="68" t="s">
        <v>13</v>
      </c>
      <c r="I59" s="43"/>
      <c r="J59" s="45"/>
      <c r="K59" s="44"/>
    </row>
    <row r="60" spans="1:11" ht="14.25">
      <c r="A60" s="21"/>
      <c r="B60" s="21"/>
      <c r="C60" s="27">
        <v>2791</v>
      </c>
      <c r="D60" s="36"/>
      <c r="E60" s="78"/>
      <c r="I60" s="43"/>
      <c r="J60" s="45"/>
      <c r="K60" s="44"/>
    </row>
    <row r="61" spans="1:11" ht="14.25">
      <c r="A61" s="21"/>
      <c r="B61" s="21"/>
      <c r="C61" s="27">
        <v>3499</v>
      </c>
      <c r="D61" s="36">
        <v>450</v>
      </c>
      <c r="E61" s="78"/>
      <c r="I61" s="43"/>
      <c r="J61" s="45"/>
      <c r="K61" s="44"/>
    </row>
    <row r="62" spans="1:11" ht="14.25">
      <c r="A62" s="98"/>
      <c r="B62" s="93"/>
      <c r="C62" s="27">
        <v>8335</v>
      </c>
      <c r="D62" s="36"/>
      <c r="E62" s="78"/>
      <c r="I62" s="43"/>
      <c r="J62" s="45"/>
      <c r="K62" s="44"/>
    </row>
    <row r="63" spans="1:11" ht="14.25">
      <c r="A63" s="21"/>
      <c r="B63" s="21"/>
      <c r="C63" s="27">
        <v>11107</v>
      </c>
      <c r="D63" s="36"/>
      <c r="E63" s="78"/>
      <c r="I63" s="43"/>
      <c r="J63" s="45"/>
      <c r="K63" s="44"/>
    </row>
    <row r="64" spans="1:11" ht="14.25">
      <c r="A64" s="21"/>
      <c r="B64" s="21"/>
      <c r="C64" s="25">
        <v>14739</v>
      </c>
      <c r="D64" s="30"/>
      <c r="E64" s="78"/>
      <c r="I64" s="43"/>
      <c r="J64" s="45"/>
      <c r="K64" s="44"/>
    </row>
    <row r="65" spans="1:11" ht="14.25">
      <c r="A65" s="21"/>
      <c r="B65" s="21"/>
      <c r="C65" s="25">
        <v>16275</v>
      </c>
      <c r="D65" s="30"/>
      <c r="E65" s="78"/>
      <c r="I65" s="43"/>
      <c r="J65" s="45"/>
      <c r="K65" s="44"/>
    </row>
    <row r="66" spans="1:11" ht="15" thickBot="1">
      <c r="A66" s="21"/>
      <c r="B66" s="21"/>
      <c r="C66" s="25"/>
      <c r="D66" s="30"/>
      <c r="E66" s="78"/>
      <c r="I66" s="43"/>
      <c r="J66" s="45"/>
      <c r="K66" s="44"/>
    </row>
    <row r="67" spans="1:11" ht="13.5" thickBot="1">
      <c r="A67" s="2"/>
      <c r="B67" s="2"/>
      <c r="C67" s="23"/>
      <c r="D67" s="19"/>
      <c r="E67" s="75">
        <f>SUM(D60:D67)</f>
        <v>450</v>
      </c>
    </row>
    <row r="69" spans="1:11" ht="13.5" thickBot="1">
      <c r="D69" s="4"/>
    </row>
    <row r="70" spans="1:11" ht="13.5" thickBot="1">
      <c r="A70" s="109" t="s">
        <v>4</v>
      </c>
      <c r="B70" s="110"/>
      <c r="C70" s="5" t="s">
        <v>0</v>
      </c>
      <c r="D70" s="10" t="s">
        <v>14</v>
      </c>
      <c r="E70" s="68" t="s">
        <v>13</v>
      </c>
    </row>
    <row r="71" spans="1:11">
      <c r="C71" s="53">
        <v>799</v>
      </c>
      <c r="D71" s="29">
        <v>250</v>
      </c>
      <c r="E71" s="79"/>
    </row>
    <row r="72" spans="1:11">
      <c r="C72" s="53">
        <v>830</v>
      </c>
      <c r="D72" s="29"/>
      <c r="E72" s="79"/>
    </row>
    <row r="73" spans="1:11">
      <c r="C73" s="53">
        <v>1289</v>
      </c>
      <c r="D73" s="29"/>
      <c r="E73" s="79"/>
    </row>
    <row r="74" spans="1:11">
      <c r="C74" s="53">
        <v>1353</v>
      </c>
      <c r="D74" s="29"/>
      <c r="E74" s="80"/>
    </row>
    <row r="75" spans="1:11">
      <c r="C75" s="53">
        <v>4370</v>
      </c>
      <c r="D75" s="29">
        <v>300</v>
      </c>
      <c r="E75" s="79"/>
    </row>
    <row r="76" spans="1:11">
      <c r="C76" s="53">
        <v>5052</v>
      </c>
      <c r="D76" s="29">
        <v>750</v>
      </c>
      <c r="E76" s="80"/>
    </row>
    <row r="77" spans="1:11">
      <c r="C77" s="53">
        <v>5243</v>
      </c>
      <c r="D77" s="29">
        <v>25</v>
      </c>
      <c r="E77" s="80"/>
    </row>
    <row r="78" spans="1:11">
      <c r="C78" s="53">
        <v>5538</v>
      </c>
      <c r="D78" s="29"/>
      <c r="E78" s="80"/>
    </row>
    <row r="79" spans="1:11">
      <c r="A79" s="94"/>
      <c r="B79" s="94"/>
      <c r="C79" s="53">
        <v>5656</v>
      </c>
      <c r="D79" s="29"/>
      <c r="E79" s="79"/>
    </row>
    <row r="80" spans="1:11">
      <c r="C80" s="53">
        <v>6065</v>
      </c>
      <c r="D80" s="29">
        <v>150</v>
      </c>
      <c r="E80" s="80"/>
    </row>
    <row r="81" spans="1:11">
      <c r="C81" s="53">
        <v>6402</v>
      </c>
      <c r="D81" s="29"/>
      <c r="E81" s="80"/>
    </row>
    <row r="82" spans="1:11" ht="14.25">
      <c r="A82" s="28"/>
      <c r="C82" s="53">
        <v>7438</v>
      </c>
      <c r="D82" s="33">
        <v>150</v>
      </c>
      <c r="E82" s="80"/>
      <c r="I82" s="40"/>
      <c r="J82" s="41"/>
      <c r="K82" s="42"/>
    </row>
    <row r="83" spans="1:11" ht="14.25">
      <c r="C83" s="53">
        <v>7850</v>
      </c>
      <c r="D83" s="33">
        <v>1000</v>
      </c>
      <c r="E83" s="80"/>
      <c r="I83" s="40"/>
      <c r="J83" s="41"/>
      <c r="K83" s="42"/>
    </row>
    <row r="84" spans="1:11" ht="14.25">
      <c r="C84" s="53">
        <v>8157</v>
      </c>
      <c r="D84" s="34"/>
      <c r="E84" s="80"/>
      <c r="I84" s="40"/>
      <c r="J84" s="41"/>
      <c r="K84" s="42"/>
    </row>
    <row r="85" spans="1:11" ht="14.25">
      <c r="C85" s="53">
        <v>8417</v>
      </c>
      <c r="D85" s="33">
        <v>1475</v>
      </c>
      <c r="E85" s="80"/>
      <c r="I85" s="40"/>
      <c r="J85" s="41"/>
      <c r="K85" s="42"/>
    </row>
    <row r="86" spans="1:11" ht="14.25">
      <c r="C86" s="53">
        <v>8954</v>
      </c>
      <c r="D86" s="33"/>
      <c r="E86" s="80"/>
      <c r="I86" s="40"/>
      <c r="J86" s="41"/>
      <c r="K86" s="42"/>
    </row>
    <row r="87" spans="1:11" ht="14.25">
      <c r="C87" s="53">
        <v>9337</v>
      </c>
      <c r="D87" s="33"/>
      <c r="E87" s="80"/>
      <c r="I87" s="40"/>
      <c r="J87" s="41"/>
      <c r="K87" s="42"/>
    </row>
    <row r="88" spans="1:11" ht="13.7" customHeight="1">
      <c r="C88" s="53">
        <v>9903</v>
      </c>
      <c r="D88" s="33"/>
      <c r="E88" s="80"/>
      <c r="I88" s="40"/>
      <c r="J88" s="41"/>
      <c r="K88" s="42"/>
    </row>
    <row r="89" spans="1:11" ht="13.7" customHeight="1">
      <c r="C89" s="53">
        <v>10523</v>
      </c>
      <c r="D89" s="33"/>
      <c r="E89" s="80"/>
      <c r="I89" s="40"/>
      <c r="J89" s="41"/>
      <c r="K89" s="42"/>
    </row>
    <row r="90" spans="1:11" ht="13.7" customHeight="1">
      <c r="C90" s="53">
        <v>10646</v>
      </c>
      <c r="D90" s="33">
        <v>25</v>
      </c>
      <c r="E90" s="80"/>
      <c r="I90" s="40"/>
      <c r="J90" s="41"/>
      <c r="K90" s="42"/>
    </row>
    <row r="91" spans="1:11" ht="13.7" customHeight="1">
      <c r="C91" s="53">
        <v>10879</v>
      </c>
      <c r="D91" s="33"/>
      <c r="E91" s="80"/>
      <c r="I91" s="40"/>
      <c r="J91" s="41"/>
      <c r="K91" s="42"/>
    </row>
    <row r="92" spans="1:11" ht="13.7" customHeight="1">
      <c r="C92" s="53">
        <v>11169</v>
      </c>
      <c r="D92" s="33">
        <v>450</v>
      </c>
      <c r="E92" s="80"/>
      <c r="I92" s="40"/>
      <c r="J92" s="41"/>
      <c r="K92" s="42"/>
    </row>
    <row r="93" spans="1:11" ht="13.7" customHeight="1">
      <c r="C93" s="53">
        <v>11293</v>
      </c>
      <c r="D93" s="33">
        <v>2720</v>
      </c>
      <c r="E93" s="80"/>
      <c r="I93" s="40"/>
      <c r="J93" s="41"/>
      <c r="K93" s="42"/>
    </row>
    <row r="94" spans="1:11" ht="13.7" customHeight="1">
      <c r="A94" s="28"/>
      <c r="C94" s="53">
        <v>11716</v>
      </c>
      <c r="D94" s="33">
        <v>1800</v>
      </c>
      <c r="E94" s="80"/>
      <c r="I94" s="40"/>
      <c r="J94" s="41"/>
      <c r="K94" s="42"/>
    </row>
    <row r="95" spans="1:11" ht="13.7" customHeight="1">
      <c r="C95" s="53">
        <v>11721</v>
      </c>
      <c r="D95" s="33">
        <v>450</v>
      </c>
      <c r="E95" s="80"/>
      <c r="I95" s="40"/>
      <c r="J95" s="41"/>
      <c r="K95" s="42"/>
    </row>
    <row r="96" spans="1:11" ht="13.7" customHeight="1">
      <c r="C96" s="53">
        <v>11862</v>
      </c>
      <c r="D96" s="33">
        <v>300</v>
      </c>
      <c r="E96" s="80"/>
      <c r="I96" s="40"/>
      <c r="J96" s="41"/>
      <c r="K96" s="42"/>
    </row>
    <row r="97" spans="1:11" ht="13.7" customHeight="1">
      <c r="C97" s="53">
        <v>11937</v>
      </c>
      <c r="D97" s="33"/>
      <c r="E97" s="80"/>
      <c r="I97" s="40"/>
      <c r="J97" s="41"/>
      <c r="K97" s="42"/>
    </row>
    <row r="98" spans="1:11" ht="13.7" customHeight="1">
      <c r="C98" s="53">
        <v>12021</v>
      </c>
      <c r="D98" s="33">
        <v>770</v>
      </c>
      <c r="E98" s="80"/>
      <c r="I98" s="40"/>
      <c r="J98" s="41"/>
      <c r="K98" s="42"/>
    </row>
    <row r="99" spans="1:11" ht="13.7" customHeight="1">
      <c r="B99" s="94"/>
      <c r="C99" s="53">
        <v>12025</v>
      </c>
      <c r="D99" s="33"/>
      <c r="E99" s="80"/>
      <c r="I99" s="40"/>
      <c r="J99" s="41"/>
      <c r="K99" s="42"/>
    </row>
    <row r="100" spans="1:11" ht="13.7" customHeight="1">
      <c r="B100" s="94"/>
      <c r="C100" s="53">
        <v>12153</v>
      </c>
      <c r="D100" s="33">
        <v>500</v>
      </c>
      <c r="E100" s="80"/>
      <c r="I100" s="40"/>
      <c r="J100" s="41"/>
      <c r="K100" s="42"/>
    </row>
    <row r="101" spans="1:11" ht="13.7" customHeight="1">
      <c r="C101" s="53">
        <v>12300</v>
      </c>
      <c r="D101" s="33">
        <v>162</v>
      </c>
      <c r="E101" s="80"/>
      <c r="I101" s="40"/>
      <c r="J101" s="41"/>
      <c r="K101" s="42"/>
    </row>
    <row r="102" spans="1:11" ht="13.7" customHeight="1">
      <c r="A102" s="28"/>
      <c r="C102" s="53">
        <v>12480</v>
      </c>
      <c r="D102" s="33"/>
      <c r="E102" s="80"/>
      <c r="I102" s="40"/>
      <c r="J102" s="41"/>
      <c r="K102" s="42"/>
    </row>
    <row r="103" spans="1:11" ht="13.7" customHeight="1">
      <c r="A103" s="28"/>
      <c r="C103" s="53">
        <v>12484</v>
      </c>
      <c r="D103" s="33">
        <v>150</v>
      </c>
      <c r="E103" s="80"/>
      <c r="I103" s="40"/>
      <c r="J103" s="41"/>
      <c r="K103" s="42"/>
    </row>
    <row r="104" spans="1:11" ht="13.7" customHeight="1">
      <c r="A104" s="28"/>
      <c r="C104" s="53">
        <v>12964</v>
      </c>
      <c r="D104" s="33"/>
      <c r="E104" s="80"/>
      <c r="I104" s="40"/>
      <c r="J104" s="41"/>
      <c r="K104" s="42"/>
    </row>
    <row r="105" spans="1:11" ht="13.7" customHeight="1">
      <c r="A105" s="28"/>
      <c r="C105" s="53">
        <v>13044</v>
      </c>
      <c r="D105" s="33">
        <v>1300</v>
      </c>
      <c r="E105" s="80"/>
      <c r="I105" s="40"/>
      <c r="J105" s="41"/>
      <c r="K105" s="42"/>
    </row>
    <row r="106" spans="1:11" ht="13.7" customHeight="1">
      <c r="C106" s="53">
        <v>13133</v>
      </c>
      <c r="D106" s="33"/>
      <c r="E106" s="80"/>
      <c r="I106" s="40"/>
      <c r="J106" s="41"/>
      <c r="K106" s="42"/>
    </row>
    <row r="107" spans="1:11" ht="13.7" customHeight="1">
      <c r="C107" s="53">
        <v>13158</v>
      </c>
      <c r="D107" s="33"/>
      <c r="E107" s="80"/>
      <c r="I107" s="40"/>
      <c r="J107" s="41"/>
      <c r="K107" s="42"/>
    </row>
    <row r="108" spans="1:11" ht="13.7" customHeight="1">
      <c r="C108" s="53">
        <v>13520</v>
      </c>
      <c r="D108" s="33"/>
      <c r="E108" s="80"/>
      <c r="I108" s="40"/>
      <c r="J108" s="41"/>
      <c r="K108" s="42"/>
    </row>
    <row r="109" spans="1:11" ht="13.7" customHeight="1">
      <c r="C109" s="53">
        <v>14568</v>
      </c>
      <c r="D109" s="96">
        <v>150</v>
      </c>
      <c r="E109" s="80"/>
      <c r="I109" s="40"/>
      <c r="J109" s="41"/>
      <c r="K109" s="42"/>
    </row>
    <row r="110" spans="1:11" ht="13.7" customHeight="1">
      <c r="C110" s="53">
        <v>16047</v>
      </c>
      <c r="D110" s="33"/>
      <c r="E110" s="80"/>
      <c r="I110" s="40"/>
      <c r="J110" s="41"/>
      <c r="K110" s="42"/>
    </row>
    <row r="111" spans="1:11" ht="13.7" customHeight="1">
      <c r="C111" s="53">
        <v>16202</v>
      </c>
      <c r="D111" s="33"/>
      <c r="E111" s="80"/>
      <c r="I111" s="40"/>
      <c r="J111" s="41"/>
      <c r="K111" s="42"/>
    </row>
    <row r="112" spans="1:11" ht="13.7" customHeight="1">
      <c r="C112" s="53">
        <v>16665</v>
      </c>
      <c r="D112" s="33"/>
      <c r="E112" s="80"/>
      <c r="I112" s="40"/>
      <c r="J112" s="41"/>
      <c r="K112" s="42"/>
    </row>
    <row r="113" spans="1:11" ht="13.7" customHeight="1">
      <c r="C113" s="53">
        <v>17146</v>
      </c>
      <c r="D113" s="96"/>
      <c r="E113" s="80"/>
      <c r="I113" s="40"/>
      <c r="J113" s="41"/>
      <c r="K113" s="42"/>
    </row>
    <row r="114" spans="1:11" ht="13.7" customHeight="1">
      <c r="C114" s="53">
        <v>18262</v>
      </c>
      <c r="D114" s="96"/>
      <c r="E114" s="80"/>
      <c r="I114" s="40"/>
      <c r="J114" s="41"/>
      <c r="K114" s="42"/>
    </row>
    <row r="115" spans="1:11" ht="15" thickBot="1">
      <c r="C115" s="53" t="s">
        <v>20</v>
      </c>
      <c r="D115" s="33"/>
      <c r="E115" s="81"/>
      <c r="I115" s="40"/>
      <c r="J115" s="41"/>
      <c r="K115" s="42"/>
    </row>
    <row r="116" spans="1:11" ht="15" thickBot="1">
      <c r="A116" s="2"/>
      <c r="B116" s="2"/>
      <c r="C116" s="8"/>
      <c r="D116" s="6"/>
      <c r="E116" s="82">
        <f>SUM(D71:D116)</f>
        <v>12877</v>
      </c>
      <c r="I116" s="40"/>
      <c r="J116" s="41"/>
      <c r="K116" s="42"/>
    </row>
    <row r="117" spans="1:11" ht="14.25">
      <c r="I117" s="40"/>
      <c r="J117" s="41"/>
      <c r="K117" s="42"/>
    </row>
    <row r="118" spans="1:11" ht="15" thickBot="1">
      <c r="I118" s="40"/>
      <c r="J118" s="41"/>
      <c r="K118" s="42"/>
    </row>
    <row r="119" spans="1:11" ht="13.5" thickBot="1">
      <c r="A119" s="109" t="s">
        <v>5</v>
      </c>
      <c r="B119" s="110"/>
      <c r="C119" s="5" t="s">
        <v>0</v>
      </c>
      <c r="D119" s="11" t="s">
        <v>14</v>
      </c>
      <c r="E119" s="68" t="s">
        <v>13</v>
      </c>
    </row>
    <row r="120" spans="1:11">
      <c r="A120" s="21"/>
      <c r="B120" s="21"/>
      <c r="C120" s="27">
        <v>638</v>
      </c>
      <c r="D120" s="36">
        <v>3650</v>
      </c>
      <c r="E120" s="78"/>
    </row>
    <row r="121" spans="1:11">
      <c r="A121" s="21"/>
      <c r="B121" s="21"/>
      <c r="C121" s="25">
        <v>10420</v>
      </c>
      <c r="D121" s="30"/>
      <c r="E121" s="78"/>
    </row>
    <row r="122" spans="1:11">
      <c r="A122" s="93"/>
      <c r="B122" s="21"/>
      <c r="C122" s="25">
        <v>14413</v>
      </c>
      <c r="D122" s="30">
        <v>2000</v>
      </c>
      <c r="E122" s="78"/>
    </row>
    <row r="123" spans="1:11" ht="13.5" thickBot="1">
      <c r="A123" s="2"/>
      <c r="B123" s="2"/>
      <c r="C123" s="8"/>
      <c r="D123" s="54"/>
      <c r="E123" s="77">
        <f>SUM(D120:D123)</f>
        <v>5650</v>
      </c>
    </row>
    <row r="125" spans="1:11" ht="13.5" thickBot="1"/>
    <row r="126" spans="1:11" ht="15" thickBot="1">
      <c r="A126" s="109" t="s">
        <v>6</v>
      </c>
      <c r="B126" s="110"/>
      <c r="C126" s="16" t="s">
        <v>0</v>
      </c>
      <c r="D126" s="22" t="s">
        <v>14</v>
      </c>
      <c r="E126" s="83" t="s">
        <v>13</v>
      </c>
      <c r="I126" s="40"/>
      <c r="J126" s="41"/>
      <c r="K126" s="42"/>
    </row>
    <row r="127" spans="1:11" ht="14.25">
      <c r="C127" s="25">
        <v>759</v>
      </c>
      <c r="D127" s="37">
        <v>150</v>
      </c>
      <c r="I127" s="40"/>
      <c r="J127" s="41"/>
      <c r="K127" s="42"/>
    </row>
    <row r="128" spans="1:11" ht="14.25">
      <c r="C128" s="25">
        <v>4101</v>
      </c>
      <c r="D128" s="37">
        <v>3217.3</v>
      </c>
      <c r="I128" s="40"/>
      <c r="J128" s="41"/>
      <c r="K128" s="42"/>
    </row>
    <row r="129" spans="2:11" ht="14.25">
      <c r="C129" s="25">
        <v>7175</v>
      </c>
      <c r="D129" s="37">
        <v>4000</v>
      </c>
      <c r="I129" s="40"/>
      <c r="J129" s="41"/>
      <c r="K129" s="42"/>
    </row>
    <row r="130" spans="2:11" ht="14.25">
      <c r="C130" s="25">
        <v>7264</v>
      </c>
      <c r="D130" s="37">
        <v>17440</v>
      </c>
      <c r="E130" s="95"/>
      <c r="I130" s="40"/>
      <c r="J130" s="41"/>
      <c r="K130" s="42"/>
    </row>
    <row r="131" spans="2:11" ht="14.25">
      <c r="C131" s="25">
        <v>7641</v>
      </c>
      <c r="D131" s="37">
        <v>300</v>
      </c>
      <c r="I131" s="40"/>
      <c r="J131" s="41"/>
      <c r="K131" s="42"/>
    </row>
    <row r="132" spans="2:11" ht="14.25">
      <c r="C132" s="25">
        <v>7736</v>
      </c>
      <c r="D132" s="37">
        <v>4622</v>
      </c>
      <c r="I132" s="40"/>
      <c r="J132" s="41"/>
      <c r="K132" s="42"/>
    </row>
    <row r="133" spans="2:11" ht="14.25">
      <c r="C133" s="25">
        <v>8493</v>
      </c>
      <c r="D133" s="37"/>
      <c r="I133" s="40"/>
      <c r="J133" s="41"/>
      <c r="K133" s="42"/>
    </row>
    <row r="134" spans="2:11" ht="14.25">
      <c r="C134" s="25">
        <v>9299</v>
      </c>
      <c r="D134" s="37"/>
      <c r="I134" s="40"/>
      <c r="J134" s="41"/>
      <c r="K134" s="42"/>
    </row>
    <row r="135" spans="2:11" ht="14.25">
      <c r="C135" s="25">
        <v>9748</v>
      </c>
      <c r="D135" s="37"/>
      <c r="I135" s="40"/>
      <c r="J135" s="41"/>
      <c r="K135" s="42"/>
    </row>
    <row r="136" spans="2:11" ht="14.25">
      <c r="C136" s="25">
        <v>9868</v>
      </c>
      <c r="D136" s="37"/>
      <c r="I136" s="40"/>
      <c r="J136" s="41"/>
      <c r="K136" s="42"/>
    </row>
    <row r="137" spans="2:11" ht="14.25">
      <c r="C137" s="25">
        <v>9884</v>
      </c>
      <c r="D137" s="37">
        <v>150</v>
      </c>
      <c r="I137" s="40"/>
      <c r="J137" s="41"/>
      <c r="K137" s="42"/>
    </row>
    <row r="138" spans="2:11" ht="14.25">
      <c r="C138" s="25">
        <v>10930</v>
      </c>
      <c r="D138" s="37">
        <v>350</v>
      </c>
      <c r="I138" s="40"/>
      <c r="J138" s="41"/>
      <c r="K138" s="42"/>
    </row>
    <row r="139" spans="2:11" ht="14.25">
      <c r="C139" s="25">
        <v>11905</v>
      </c>
      <c r="D139" s="37"/>
      <c r="I139" s="40"/>
      <c r="J139" s="41"/>
      <c r="K139" s="42"/>
    </row>
    <row r="140" spans="2:11" ht="14.25">
      <c r="C140" s="25">
        <v>12553</v>
      </c>
      <c r="D140" s="37"/>
      <c r="I140" s="40"/>
      <c r="J140" s="41"/>
      <c r="K140" s="42"/>
    </row>
    <row r="141" spans="2:11" ht="14.25">
      <c r="B141" s="94"/>
      <c r="C141" s="25">
        <v>13408</v>
      </c>
      <c r="D141" s="37"/>
      <c r="E141" s="95"/>
      <c r="I141" s="40"/>
      <c r="J141" s="41"/>
      <c r="K141" s="42"/>
    </row>
    <row r="142" spans="2:11" ht="14.25">
      <c r="B142" s="94"/>
      <c r="C142" s="25">
        <v>13470</v>
      </c>
      <c r="D142" s="37"/>
      <c r="E142" s="95"/>
      <c r="I142" s="40"/>
      <c r="J142" s="41"/>
      <c r="K142" s="42"/>
    </row>
    <row r="143" spans="2:11" ht="14.25">
      <c r="C143" s="25">
        <v>14679</v>
      </c>
      <c r="D143" s="37">
        <v>200</v>
      </c>
      <c r="I143" s="40"/>
      <c r="J143" s="41"/>
      <c r="K143" s="42"/>
    </row>
    <row r="144" spans="2:11" ht="14.25">
      <c r="C144" s="25">
        <v>15789</v>
      </c>
      <c r="D144" s="37"/>
      <c r="I144" s="40"/>
      <c r="J144" s="41"/>
      <c r="K144" s="42"/>
    </row>
    <row r="145" spans="1:11" ht="14.25">
      <c r="C145" s="25">
        <v>15882</v>
      </c>
      <c r="D145" s="37"/>
      <c r="I145" s="40"/>
      <c r="J145" s="41"/>
      <c r="K145" s="42"/>
    </row>
    <row r="146" spans="1:11" ht="14.25">
      <c r="C146" s="25">
        <v>16393</v>
      </c>
      <c r="D146" s="37">
        <v>150</v>
      </c>
      <c r="E146" s="95"/>
      <c r="I146" s="40"/>
      <c r="J146" s="41"/>
      <c r="K146" s="42"/>
    </row>
    <row r="147" spans="1:11" ht="15" thickBot="1">
      <c r="C147" s="20">
        <v>18179</v>
      </c>
      <c r="D147" s="37">
        <v>150</v>
      </c>
      <c r="E147" s="95"/>
      <c r="I147" s="40"/>
      <c r="J147" s="41"/>
      <c r="K147" s="42"/>
    </row>
    <row r="148" spans="1:11" ht="15" thickBot="1">
      <c r="A148" s="2"/>
      <c r="B148" s="2"/>
      <c r="C148" s="58" t="s">
        <v>26</v>
      </c>
      <c r="D148" s="12">
        <v>350</v>
      </c>
      <c r="E148" s="75">
        <f>SUM(D127:D148)</f>
        <v>31079.3</v>
      </c>
      <c r="I148" s="40"/>
      <c r="J148" s="41"/>
      <c r="K148" s="42"/>
    </row>
    <row r="149" spans="1:11" ht="14.25">
      <c r="I149" s="40"/>
      <c r="J149" s="41"/>
      <c r="K149" s="42"/>
    </row>
    <row r="150" spans="1:11" ht="15" thickBot="1">
      <c r="I150" s="40"/>
      <c r="J150" s="41"/>
      <c r="K150" s="42"/>
    </row>
    <row r="151" spans="1:11" ht="15" thickBot="1">
      <c r="A151" s="109" t="s">
        <v>19</v>
      </c>
      <c r="B151" s="110"/>
      <c r="C151" s="16" t="s">
        <v>0</v>
      </c>
      <c r="D151" s="22" t="s">
        <v>14</v>
      </c>
      <c r="E151" s="68" t="s">
        <v>13</v>
      </c>
      <c r="I151" s="40"/>
      <c r="J151" s="41"/>
      <c r="K151" s="42"/>
    </row>
    <row r="152" spans="1:11" ht="14.25">
      <c r="A152" s="21"/>
      <c r="B152" s="21"/>
      <c r="C152" s="20">
        <v>2917</v>
      </c>
      <c r="D152" s="37"/>
      <c r="E152" s="63"/>
      <c r="I152" s="40"/>
      <c r="J152" s="41"/>
      <c r="K152" s="42"/>
    </row>
    <row r="153" spans="1:11" ht="14.25">
      <c r="A153" s="21"/>
      <c r="B153" s="21"/>
      <c r="C153" s="20">
        <v>3077</v>
      </c>
      <c r="D153" s="37"/>
      <c r="E153" s="63"/>
      <c r="I153" s="40"/>
      <c r="J153" s="41"/>
      <c r="K153" s="42"/>
    </row>
    <row r="154" spans="1:11" ht="14.25">
      <c r="A154" s="21"/>
      <c r="B154" s="21"/>
      <c r="C154" s="20">
        <v>3217</v>
      </c>
      <c r="D154" s="37">
        <v>1500</v>
      </c>
      <c r="E154" s="63"/>
      <c r="I154" s="40"/>
      <c r="J154" s="41"/>
      <c r="K154" s="42"/>
    </row>
    <row r="155" spans="1:11" ht="14.25">
      <c r="A155" s="21"/>
      <c r="B155" s="21"/>
      <c r="C155" s="20">
        <v>3793</v>
      </c>
      <c r="D155" s="37">
        <v>300</v>
      </c>
      <c r="E155" s="63"/>
      <c r="I155" s="40"/>
      <c r="J155" s="41"/>
      <c r="K155" s="42"/>
    </row>
    <row r="156" spans="1:11" ht="14.25">
      <c r="A156" s="21"/>
      <c r="B156" s="21"/>
      <c r="C156" s="20">
        <v>4204</v>
      </c>
      <c r="D156" s="37"/>
      <c r="E156" s="63"/>
      <c r="I156" s="40"/>
      <c r="J156" s="41"/>
      <c r="K156" s="42"/>
    </row>
    <row r="157" spans="1:11" ht="14.25">
      <c r="A157" s="21"/>
      <c r="B157" s="21"/>
      <c r="C157" s="20">
        <v>4577</v>
      </c>
      <c r="D157" s="37"/>
      <c r="E157" s="63"/>
      <c r="I157" s="40"/>
      <c r="J157" s="41"/>
      <c r="K157" s="42"/>
    </row>
    <row r="158" spans="1:11" ht="14.25">
      <c r="A158" s="21"/>
      <c r="B158" s="21"/>
      <c r="C158" s="20">
        <v>5232</v>
      </c>
      <c r="D158" s="37"/>
      <c r="E158" s="63"/>
      <c r="I158" s="40"/>
      <c r="J158" s="41"/>
      <c r="K158" s="42"/>
    </row>
    <row r="159" spans="1:11" ht="14.25">
      <c r="A159" s="21"/>
      <c r="B159" s="21"/>
      <c r="C159" s="20">
        <v>6403</v>
      </c>
      <c r="D159" s="37"/>
      <c r="E159" s="63"/>
      <c r="I159" s="40"/>
      <c r="J159" s="41"/>
      <c r="K159" s="42"/>
    </row>
    <row r="160" spans="1:11" ht="14.25">
      <c r="A160" s="21"/>
      <c r="B160" s="21"/>
      <c r="C160" s="20">
        <v>6527</v>
      </c>
      <c r="D160" s="37"/>
      <c r="E160" s="63"/>
      <c r="I160" s="40"/>
      <c r="J160" s="41"/>
      <c r="K160" s="42"/>
    </row>
    <row r="161" spans="1:11" ht="14.25">
      <c r="A161" s="21"/>
      <c r="B161" s="21"/>
      <c r="C161" s="20">
        <v>6557</v>
      </c>
      <c r="D161" s="37"/>
      <c r="E161" s="63"/>
      <c r="I161" s="40"/>
      <c r="J161" s="41"/>
      <c r="K161" s="42"/>
    </row>
    <row r="162" spans="1:11" ht="14.25">
      <c r="A162" s="21"/>
      <c r="B162" s="21"/>
      <c r="C162" s="20">
        <v>6812</v>
      </c>
      <c r="D162" s="37"/>
      <c r="E162" s="97"/>
      <c r="I162" s="40"/>
      <c r="J162" s="41"/>
      <c r="K162" s="42"/>
    </row>
    <row r="163" spans="1:11" ht="14.25">
      <c r="A163" s="21"/>
      <c r="B163" s="21"/>
      <c r="C163" s="20">
        <v>6878</v>
      </c>
      <c r="D163" s="37">
        <v>800</v>
      </c>
      <c r="E163" s="97"/>
      <c r="I163" s="40"/>
      <c r="J163" s="41"/>
      <c r="K163" s="42"/>
    </row>
    <row r="164" spans="1:11" ht="14.25">
      <c r="A164" s="21"/>
      <c r="B164" s="21"/>
      <c r="C164" s="20">
        <v>6950</v>
      </c>
      <c r="D164" s="37"/>
      <c r="E164" s="97"/>
      <c r="I164" s="40"/>
      <c r="J164" s="41"/>
      <c r="K164" s="42"/>
    </row>
    <row r="165" spans="1:11" ht="14.25">
      <c r="A165" s="21"/>
      <c r="B165" s="21"/>
      <c r="C165" s="20">
        <v>7206</v>
      </c>
      <c r="D165" s="37"/>
      <c r="E165" s="97"/>
      <c r="I165" s="40"/>
      <c r="J165" s="41"/>
      <c r="K165" s="42"/>
    </row>
    <row r="166" spans="1:11" ht="14.25">
      <c r="A166" s="93"/>
      <c r="B166" s="21"/>
      <c r="C166" s="25">
        <v>8096</v>
      </c>
      <c r="D166" s="26"/>
      <c r="E166" s="63"/>
      <c r="I166" s="40"/>
      <c r="J166" s="41"/>
      <c r="K166" s="42"/>
    </row>
    <row r="167" spans="1:11" ht="14.25">
      <c r="A167" s="93"/>
      <c r="B167" s="21"/>
      <c r="C167" s="25">
        <v>8482</v>
      </c>
      <c r="D167" s="26"/>
      <c r="E167" s="63"/>
      <c r="F167" s="1"/>
      <c r="I167" s="40"/>
      <c r="J167" s="41"/>
      <c r="K167" s="42"/>
    </row>
    <row r="168" spans="1:11" ht="14.25">
      <c r="A168" s="93"/>
      <c r="B168" s="21"/>
      <c r="C168" s="25">
        <v>8494</v>
      </c>
      <c r="D168" s="26"/>
      <c r="E168" s="63"/>
      <c r="F168" s="1"/>
      <c r="I168" s="40"/>
      <c r="J168" s="41"/>
      <c r="K168" s="42"/>
    </row>
    <row r="169" spans="1:11" ht="14.25">
      <c r="A169" s="93"/>
      <c r="B169" s="21"/>
      <c r="C169" s="25">
        <v>8771</v>
      </c>
      <c r="D169" s="26"/>
      <c r="E169" s="63"/>
      <c r="I169" s="40"/>
      <c r="J169" s="41"/>
      <c r="K169" s="42"/>
    </row>
    <row r="170" spans="1:11" ht="14.25">
      <c r="A170" s="93"/>
      <c r="B170" s="21"/>
      <c r="C170" s="25">
        <v>9310</v>
      </c>
      <c r="D170" s="26"/>
      <c r="E170" s="63"/>
      <c r="I170" s="40"/>
      <c r="J170" s="41"/>
      <c r="K170" s="42"/>
    </row>
    <row r="171" spans="1:11" ht="14.25">
      <c r="A171" s="93"/>
      <c r="B171" s="21"/>
      <c r="C171" s="25">
        <v>9708</v>
      </c>
      <c r="D171" s="26">
        <v>750</v>
      </c>
      <c r="E171" s="63"/>
      <c r="I171" s="40"/>
      <c r="J171" s="41"/>
      <c r="K171" s="42"/>
    </row>
    <row r="172" spans="1:11" ht="14.25">
      <c r="A172" s="93"/>
      <c r="B172" s="21"/>
      <c r="C172" s="25">
        <v>9759</v>
      </c>
      <c r="D172" s="26"/>
      <c r="E172" s="63"/>
      <c r="I172" s="40"/>
      <c r="J172" s="41"/>
      <c r="K172" s="42"/>
    </row>
    <row r="173" spans="1:11" ht="14.25">
      <c r="A173" s="93"/>
      <c r="B173" s="21"/>
      <c r="C173" s="25">
        <v>9794</v>
      </c>
      <c r="D173" s="26"/>
      <c r="E173" s="63"/>
      <c r="I173" s="40"/>
      <c r="J173" s="41"/>
      <c r="K173" s="42"/>
    </row>
    <row r="174" spans="1:11" ht="14.25">
      <c r="A174" s="93"/>
      <c r="B174" s="21"/>
      <c r="C174" s="25">
        <v>9978</v>
      </c>
      <c r="D174" s="26"/>
      <c r="E174" s="63"/>
      <c r="I174" s="40"/>
      <c r="J174" s="41"/>
      <c r="K174" s="42"/>
    </row>
    <row r="175" spans="1:11" ht="14.25">
      <c r="A175" s="93"/>
      <c r="B175" s="21"/>
      <c r="C175" s="25">
        <v>10224</v>
      </c>
      <c r="D175" s="26"/>
      <c r="E175" s="63"/>
      <c r="I175" s="40"/>
      <c r="J175" s="41"/>
      <c r="K175" s="42"/>
    </row>
    <row r="176" spans="1:11" ht="14.25">
      <c r="A176" s="93"/>
      <c r="B176" s="21"/>
      <c r="C176" s="25">
        <v>10390</v>
      </c>
      <c r="D176" s="26">
        <v>300</v>
      </c>
      <c r="E176" s="63"/>
      <c r="I176" s="40"/>
      <c r="J176" s="41"/>
      <c r="K176" s="42"/>
    </row>
    <row r="177" spans="1:11" ht="14.25">
      <c r="A177" s="21"/>
      <c r="B177" s="72"/>
      <c r="C177" s="25">
        <v>10720</v>
      </c>
      <c r="D177" s="26">
        <v>150</v>
      </c>
      <c r="E177" s="63"/>
      <c r="I177" s="40"/>
      <c r="J177" s="41"/>
      <c r="K177" s="42"/>
    </row>
    <row r="178" spans="1:11" ht="14.25">
      <c r="A178" s="21"/>
      <c r="B178" s="72"/>
      <c r="C178" s="25">
        <v>10959</v>
      </c>
      <c r="D178" s="26"/>
      <c r="E178" s="63"/>
      <c r="I178" s="40"/>
      <c r="J178" s="41"/>
      <c r="K178" s="42"/>
    </row>
    <row r="179" spans="1:11" ht="14.25">
      <c r="A179" s="21"/>
      <c r="B179" s="72"/>
      <c r="C179" s="25">
        <v>11023</v>
      </c>
      <c r="D179" s="26">
        <v>450</v>
      </c>
      <c r="E179" s="63"/>
      <c r="I179" s="40"/>
      <c r="J179" s="41"/>
      <c r="K179" s="42"/>
    </row>
    <row r="180" spans="1:11" ht="14.25">
      <c r="A180" s="21"/>
      <c r="B180" s="72"/>
      <c r="C180" s="25">
        <v>11343</v>
      </c>
      <c r="D180" s="26"/>
      <c r="E180" s="63"/>
      <c r="I180" s="40"/>
      <c r="J180" s="41"/>
      <c r="K180" s="42"/>
    </row>
    <row r="181" spans="1:11" ht="14.25">
      <c r="A181" s="21"/>
      <c r="B181" s="72"/>
      <c r="C181" s="25">
        <v>12320</v>
      </c>
      <c r="D181" s="26">
        <v>1650</v>
      </c>
      <c r="E181" s="63"/>
      <c r="I181" s="40"/>
      <c r="J181" s="41"/>
      <c r="K181" s="42"/>
    </row>
    <row r="182" spans="1:11" ht="14.25">
      <c r="A182" s="21"/>
      <c r="B182" s="72"/>
      <c r="C182" s="25">
        <v>12327</v>
      </c>
      <c r="D182" s="26"/>
      <c r="E182" s="63"/>
      <c r="I182" s="40"/>
      <c r="J182" s="41"/>
      <c r="K182" s="42"/>
    </row>
    <row r="183" spans="1:11" ht="14.25">
      <c r="A183" s="21"/>
      <c r="B183" s="72"/>
      <c r="C183" s="25">
        <v>13615</v>
      </c>
      <c r="D183" s="26">
        <v>150</v>
      </c>
      <c r="E183" s="63"/>
      <c r="I183" s="40"/>
      <c r="J183" s="41"/>
      <c r="K183" s="42"/>
    </row>
    <row r="184" spans="1:11" ht="14.25">
      <c r="A184" s="21"/>
      <c r="B184" s="72"/>
      <c r="C184" s="25">
        <v>14512</v>
      </c>
      <c r="D184" s="26">
        <v>300</v>
      </c>
      <c r="E184" s="63"/>
      <c r="I184" s="40"/>
      <c r="J184" s="41"/>
      <c r="K184" s="42"/>
    </row>
    <row r="185" spans="1:11" ht="14.25">
      <c r="A185" s="21"/>
      <c r="B185" s="72"/>
      <c r="C185" s="25">
        <v>14617</v>
      </c>
      <c r="D185" s="26">
        <v>150</v>
      </c>
      <c r="E185" s="63"/>
      <c r="I185" s="40"/>
      <c r="J185" s="41"/>
      <c r="K185" s="42"/>
    </row>
    <row r="186" spans="1:11" ht="14.25">
      <c r="A186" s="21"/>
      <c r="B186" s="72"/>
      <c r="C186" s="25">
        <v>14700</v>
      </c>
      <c r="D186" s="26">
        <v>450</v>
      </c>
      <c r="E186" s="63"/>
      <c r="I186" s="40"/>
      <c r="J186" s="41"/>
      <c r="K186" s="42"/>
    </row>
    <row r="187" spans="1:11" ht="14.25">
      <c r="A187" s="21"/>
      <c r="B187" s="72"/>
      <c r="C187" s="25">
        <v>16103</v>
      </c>
      <c r="D187" s="26"/>
      <c r="E187" s="63"/>
      <c r="I187" s="40"/>
      <c r="J187" s="41"/>
      <c r="K187" s="42"/>
    </row>
    <row r="188" spans="1:11" ht="14.25">
      <c r="A188" s="21"/>
      <c r="B188" s="72"/>
      <c r="C188" s="25">
        <v>15105</v>
      </c>
      <c r="D188" s="26"/>
      <c r="E188" s="63"/>
      <c r="I188" s="40"/>
      <c r="J188" s="41"/>
      <c r="K188" s="42"/>
    </row>
    <row r="189" spans="1:11" ht="14.25">
      <c r="A189" s="21"/>
      <c r="B189" s="72"/>
      <c r="C189" s="25">
        <v>17653</v>
      </c>
      <c r="D189" s="26"/>
      <c r="E189" s="63"/>
      <c r="I189" s="40"/>
      <c r="J189" s="41"/>
      <c r="K189" s="42"/>
    </row>
    <row r="190" spans="1:11" ht="15" thickBot="1">
      <c r="A190" s="112"/>
      <c r="B190" s="113"/>
      <c r="C190" s="25" t="s">
        <v>27</v>
      </c>
      <c r="D190" s="26"/>
      <c r="E190" s="9"/>
      <c r="I190" s="40"/>
      <c r="J190" s="41"/>
      <c r="K190" s="42"/>
    </row>
    <row r="191" spans="1:11" ht="15" thickBot="1">
      <c r="A191" s="2"/>
      <c r="B191" s="2"/>
      <c r="C191" s="38"/>
      <c r="D191" s="39"/>
      <c r="E191" s="75">
        <f>SUM(D152:D191)</f>
        <v>6950</v>
      </c>
      <c r="I191" s="40"/>
      <c r="J191" s="41"/>
      <c r="K191" s="42"/>
    </row>
    <row r="192" spans="1:11" ht="14.25">
      <c r="E192" s="18"/>
      <c r="I192" s="43"/>
      <c r="J192" s="45"/>
      <c r="K192" s="44"/>
    </row>
    <row r="193" spans="1:11" ht="15" thickBot="1">
      <c r="E193" s="18"/>
      <c r="I193" s="43"/>
      <c r="J193" s="45"/>
      <c r="K193" s="44"/>
    </row>
    <row r="194" spans="1:11" ht="15" thickBot="1">
      <c r="A194" s="109" t="s">
        <v>16</v>
      </c>
      <c r="B194" s="110"/>
      <c r="C194" s="5" t="s">
        <v>0</v>
      </c>
      <c r="D194" s="11" t="s">
        <v>14</v>
      </c>
      <c r="E194" s="68" t="s">
        <v>13</v>
      </c>
      <c r="I194" s="43"/>
      <c r="J194" s="45"/>
      <c r="K194" s="44"/>
    </row>
    <row r="195" spans="1:11" ht="14.25">
      <c r="A195" s="61"/>
      <c r="B195" s="61"/>
      <c r="C195" s="55">
        <v>7797</v>
      </c>
      <c r="D195" s="62"/>
      <c r="E195" s="85"/>
      <c r="I195" s="43"/>
      <c r="J195" s="45"/>
      <c r="K195" s="44"/>
    </row>
    <row r="196" spans="1:11" ht="14.25">
      <c r="C196" s="25">
        <v>9626</v>
      </c>
      <c r="D196" s="51">
        <v>450</v>
      </c>
      <c r="E196" s="86"/>
      <c r="I196" s="43"/>
      <c r="J196" s="45"/>
      <c r="K196" s="44"/>
    </row>
    <row r="197" spans="1:11" ht="14.25">
      <c r="C197" s="25">
        <v>15783</v>
      </c>
      <c r="D197" s="51"/>
      <c r="E197" s="63"/>
      <c r="I197" s="43"/>
      <c r="J197" s="45"/>
      <c r="K197" s="44"/>
    </row>
    <row r="198" spans="1:11" ht="14.25">
      <c r="C198" s="25">
        <v>17991</v>
      </c>
      <c r="D198" s="51"/>
      <c r="E198" s="63"/>
      <c r="I198" s="43"/>
      <c r="J198" s="45"/>
      <c r="K198" s="44"/>
    </row>
    <row r="199" spans="1:11" ht="14.25">
      <c r="C199" s="25">
        <v>18277</v>
      </c>
      <c r="D199" s="51"/>
      <c r="E199" s="63"/>
      <c r="I199" s="43"/>
      <c r="J199" s="45"/>
      <c r="K199" s="44"/>
    </row>
    <row r="200" spans="1:11" ht="14.25">
      <c r="C200" s="25"/>
      <c r="D200" s="51"/>
      <c r="E200" s="63"/>
      <c r="I200" s="43"/>
      <c r="J200" s="45"/>
      <c r="K200" s="44"/>
    </row>
    <row r="201" spans="1:11" ht="15" thickBot="1">
      <c r="A201" s="2"/>
      <c r="B201" s="2"/>
      <c r="C201" s="8"/>
      <c r="D201" s="6"/>
      <c r="E201" s="87">
        <f>SUM(D195:D201)</f>
        <v>450</v>
      </c>
      <c r="I201" s="43"/>
      <c r="J201" s="45"/>
      <c r="K201" s="44"/>
    </row>
    <row r="202" spans="1:11">
      <c r="E202" s="18"/>
    </row>
    <row r="204" spans="1:11">
      <c r="A204" s="111" t="s">
        <v>7</v>
      </c>
      <c r="B204" s="111"/>
      <c r="C204" s="47" t="s">
        <v>0</v>
      </c>
      <c r="D204" s="48" t="s">
        <v>14</v>
      </c>
      <c r="E204" s="48" t="s">
        <v>13</v>
      </c>
    </row>
    <row r="205" spans="1:11">
      <c r="A205" s="46"/>
      <c r="B205" s="46"/>
      <c r="C205" s="55">
        <v>3008</v>
      </c>
      <c r="D205" s="56"/>
      <c r="E205" s="57"/>
    </row>
    <row r="206" spans="1:11">
      <c r="A206" s="46"/>
      <c r="B206" s="46"/>
      <c r="C206" s="55">
        <v>7882</v>
      </c>
      <c r="D206" s="56"/>
      <c r="E206" s="57"/>
    </row>
    <row r="207" spans="1:11">
      <c r="A207" s="46"/>
      <c r="B207" s="46"/>
      <c r="C207" s="55">
        <v>12292</v>
      </c>
      <c r="D207" s="56"/>
      <c r="E207" s="57"/>
    </row>
    <row r="208" spans="1:11">
      <c r="A208" s="46"/>
      <c r="B208" s="46"/>
      <c r="C208" s="55">
        <v>12803</v>
      </c>
      <c r="D208" s="56"/>
      <c r="E208" s="57"/>
    </row>
    <row r="209" spans="1:11">
      <c r="A209" s="46"/>
      <c r="B209" s="46"/>
      <c r="C209" s="55">
        <v>13447</v>
      </c>
      <c r="D209" s="56">
        <v>750</v>
      </c>
      <c r="E209" s="57"/>
    </row>
    <row r="210" spans="1:11">
      <c r="A210" s="46"/>
      <c r="B210" s="46"/>
      <c r="C210" s="55">
        <v>15876</v>
      </c>
      <c r="D210" s="56"/>
      <c r="E210" s="57"/>
    </row>
    <row r="211" spans="1:11">
      <c r="A211" s="46"/>
      <c r="B211" s="46"/>
      <c r="C211" s="55" t="s">
        <v>29</v>
      </c>
      <c r="D211" s="56">
        <v>750</v>
      </c>
      <c r="E211" s="57"/>
    </row>
    <row r="212" spans="1:11" ht="13.5" thickBot="1">
      <c r="A212" s="114"/>
      <c r="B212" s="115"/>
      <c r="C212" s="8"/>
      <c r="D212" s="49"/>
      <c r="E212" s="50">
        <f>SUM(D205:D212)</f>
        <v>1500</v>
      </c>
    </row>
    <row r="213" spans="1:11" ht="14.25">
      <c r="I213" s="40"/>
      <c r="J213" s="41"/>
      <c r="K213" s="42"/>
    </row>
    <row r="214" spans="1:11" ht="15" thickBot="1">
      <c r="I214" s="40"/>
      <c r="J214" s="41"/>
      <c r="K214" s="42"/>
    </row>
    <row r="215" spans="1:11" ht="15" thickBot="1">
      <c r="A215" s="109" t="s">
        <v>8</v>
      </c>
      <c r="B215" s="110"/>
      <c r="C215" s="5" t="s">
        <v>0</v>
      </c>
      <c r="D215" s="11" t="s">
        <v>14</v>
      </c>
      <c r="E215" s="68" t="s">
        <v>13</v>
      </c>
      <c r="I215" s="40"/>
      <c r="J215" s="41"/>
      <c r="K215" s="42"/>
    </row>
    <row r="216" spans="1:11" ht="14.25">
      <c r="C216" s="27">
        <v>2136</v>
      </c>
      <c r="D216" s="69">
        <v>305</v>
      </c>
      <c r="E216" s="88"/>
      <c r="I216" s="40"/>
      <c r="J216" s="41"/>
      <c r="K216" s="42"/>
    </row>
    <row r="217" spans="1:11" ht="14.25">
      <c r="C217" s="27">
        <v>3867</v>
      </c>
      <c r="D217" s="69"/>
      <c r="E217" s="88"/>
      <c r="I217" s="40"/>
      <c r="J217" s="41"/>
      <c r="K217" s="42"/>
    </row>
    <row r="218" spans="1:11" ht="14.25">
      <c r="C218" s="25">
        <v>10609</v>
      </c>
      <c r="D218" s="51"/>
      <c r="E218" s="89"/>
      <c r="I218" s="40"/>
      <c r="J218" s="41"/>
      <c r="K218" s="42"/>
    </row>
    <row r="219" spans="1:11" ht="14.25">
      <c r="C219" s="25">
        <v>12066</v>
      </c>
      <c r="D219" s="51">
        <v>150</v>
      </c>
      <c r="E219" s="89"/>
      <c r="I219" s="40"/>
      <c r="J219" s="41"/>
      <c r="K219" s="42"/>
    </row>
    <row r="220" spans="1:11" ht="14.25">
      <c r="C220" s="25">
        <v>12798</v>
      </c>
      <c r="D220" s="51"/>
      <c r="E220" s="89"/>
      <c r="I220" s="40"/>
      <c r="J220" s="41"/>
      <c r="K220" s="42"/>
    </row>
    <row r="221" spans="1:11" ht="14.25">
      <c r="C221" s="25">
        <v>13514</v>
      </c>
      <c r="D221" s="51"/>
      <c r="E221" s="89"/>
      <c r="I221" s="40"/>
      <c r="J221" s="41"/>
      <c r="K221" s="42"/>
    </row>
    <row r="222" spans="1:11" ht="15" thickBot="1">
      <c r="A222" s="2"/>
      <c r="B222" s="2"/>
      <c r="C222" s="7"/>
      <c r="D222" s="64"/>
      <c r="E222" s="52">
        <f>SUM(D216:D222)</f>
        <v>455</v>
      </c>
      <c r="I222" s="40"/>
      <c r="J222" s="41"/>
      <c r="K222" s="42"/>
    </row>
    <row r="223" spans="1:11" ht="14.25">
      <c r="I223" s="40"/>
      <c r="J223" s="41"/>
      <c r="K223" s="42"/>
    </row>
    <row r="224" spans="1:11" ht="15" thickBot="1">
      <c r="I224" s="40"/>
      <c r="J224" s="41"/>
      <c r="K224" s="42"/>
    </row>
    <row r="225" spans="1:11" ht="15" thickBot="1">
      <c r="A225" s="116" t="s">
        <v>9</v>
      </c>
      <c r="B225" s="117"/>
      <c r="C225" s="106" t="s">
        <v>0</v>
      </c>
      <c r="D225" s="107" t="s">
        <v>14</v>
      </c>
      <c r="E225" s="73" t="s">
        <v>13</v>
      </c>
      <c r="I225" s="40"/>
      <c r="J225" s="41"/>
      <c r="K225" s="42"/>
    </row>
    <row r="226" spans="1:11" ht="14.25">
      <c r="A226" s="28"/>
      <c r="B226" s="28"/>
      <c r="C226" s="25">
        <v>2512</v>
      </c>
      <c r="D226" s="26"/>
      <c r="E226" s="92"/>
      <c r="I226" s="40"/>
      <c r="J226" s="41"/>
      <c r="K226" s="42"/>
    </row>
    <row r="227" spans="1:11" ht="14.25">
      <c r="A227" s="28"/>
      <c r="B227" s="28"/>
      <c r="C227" s="25">
        <v>3345</v>
      </c>
      <c r="D227" s="26"/>
      <c r="E227" s="92"/>
      <c r="I227" s="40"/>
      <c r="J227" s="41"/>
      <c r="K227" s="42"/>
    </row>
    <row r="228" spans="1:11" ht="14.25">
      <c r="A228" s="28"/>
      <c r="B228" s="28"/>
      <c r="C228" s="27">
        <v>4140</v>
      </c>
      <c r="D228" s="36"/>
      <c r="E228" s="74"/>
      <c r="I228" s="40"/>
      <c r="J228" s="41"/>
      <c r="K228" s="42"/>
    </row>
    <row r="229" spans="1:11" ht="14.25">
      <c r="A229" s="28"/>
      <c r="B229" s="28"/>
      <c r="C229" s="27">
        <v>4183</v>
      </c>
      <c r="D229" s="36">
        <v>200</v>
      </c>
      <c r="E229" s="74"/>
      <c r="I229" s="40"/>
      <c r="J229" s="41"/>
      <c r="K229" s="42"/>
    </row>
    <row r="230" spans="1:11" ht="14.25">
      <c r="A230" s="28"/>
      <c r="B230" s="28"/>
      <c r="C230" s="27">
        <v>4298</v>
      </c>
      <c r="D230" s="36"/>
      <c r="E230" s="74"/>
      <c r="I230" s="40"/>
      <c r="J230" s="41"/>
      <c r="K230" s="42"/>
    </row>
    <row r="231" spans="1:11" ht="14.25">
      <c r="A231" s="28"/>
      <c r="B231" s="28"/>
      <c r="C231" s="27">
        <v>4786</v>
      </c>
      <c r="D231" s="36">
        <v>600</v>
      </c>
      <c r="E231" s="74"/>
      <c r="I231" s="40"/>
      <c r="J231" s="41"/>
      <c r="K231" s="42"/>
    </row>
    <row r="232" spans="1:11" ht="14.25">
      <c r="A232" s="28"/>
      <c r="B232" s="28"/>
      <c r="C232" s="27">
        <v>5090</v>
      </c>
      <c r="D232" s="36"/>
      <c r="E232" s="74"/>
      <c r="I232" s="40"/>
      <c r="J232" s="41"/>
      <c r="K232" s="42"/>
    </row>
    <row r="233" spans="1:11" ht="14.25">
      <c r="A233" s="28"/>
      <c r="B233" s="28"/>
      <c r="C233" s="27">
        <v>5192</v>
      </c>
      <c r="D233" s="36"/>
      <c r="E233" s="74"/>
      <c r="I233" s="40"/>
      <c r="J233" s="41"/>
      <c r="K233" s="42"/>
    </row>
    <row r="234" spans="1:11" ht="14.25">
      <c r="A234" s="28"/>
      <c r="B234" s="28"/>
      <c r="C234" s="27">
        <v>6358</v>
      </c>
      <c r="D234" s="36"/>
      <c r="E234" s="74"/>
      <c r="I234" s="40"/>
      <c r="J234" s="41"/>
      <c r="K234" s="42"/>
    </row>
    <row r="235" spans="1:11" ht="14.25">
      <c r="A235" s="28"/>
      <c r="B235" s="28"/>
      <c r="C235" s="27">
        <v>6409</v>
      </c>
      <c r="D235" s="36"/>
      <c r="E235" s="74"/>
      <c r="I235" s="40"/>
      <c r="J235" s="41"/>
      <c r="K235" s="42"/>
    </row>
    <row r="236" spans="1:11" ht="14.25">
      <c r="A236" s="28"/>
      <c r="B236" s="28"/>
      <c r="C236" s="27">
        <v>6641</v>
      </c>
      <c r="D236" s="36">
        <v>1773.02</v>
      </c>
      <c r="E236" s="74"/>
      <c r="I236" s="40"/>
      <c r="J236" s="41"/>
      <c r="K236" s="42"/>
    </row>
    <row r="237" spans="1:11" ht="14.25">
      <c r="A237" s="28"/>
      <c r="B237" s="28"/>
      <c r="C237" s="27">
        <v>6856</v>
      </c>
      <c r="D237" s="36"/>
      <c r="E237" s="74"/>
      <c r="I237" s="40"/>
      <c r="J237" s="41"/>
      <c r="K237" s="42"/>
    </row>
    <row r="238" spans="1:11" ht="14.25">
      <c r="A238" s="28"/>
      <c r="B238" s="28"/>
      <c r="C238" s="27">
        <v>7323</v>
      </c>
      <c r="D238" s="36">
        <v>3567.83</v>
      </c>
      <c r="E238" s="74"/>
      <c r="I238" s="40"/>
      <c r="J238" s="41"/>
      <c r="K238" s="42"/>
    </row>
    <row r="239" spans="1:11" ht="14.25">
      <c r="A239" s="28"/>
      <c r="B239" s="28"/>
      <c r="C239" s="27">
        <v>7347</v>
      </c>
      <c r="D239" s="36"/>
      <c r="E239" s="74"/>
      <c r="I239" s="40"/>
      <c r="J239" s="41"/>
      <c r="K239" s="42"/>
    </row>
    <row r="240" spans="1:11" ht="14.25">
      <c r="A240" s="28"/>
      <c r="B240" s="28"/>
      <c r="C240" s="27">
        <v>7613</v>
      </c>
      <c r="D240" s="36">
        <v>225</v>
      </c>
      <c r="E240" s="74"/>
      <c r="I240" s="40"/>
      <c r="J240" s="41"/>
      <c r="K240" s="42"/>
    </row>
    <row r="241" spans="1:11" ht="14.25">
      <c r="A241" s="28"/>
      <c r="B241" s="28"/>
      <c r="C241" s="27">
        <v>7965</v>
      </c>
      <c r="D241" s="36"/>
      <c r="E241" s="74"/>
      <c r="I241" s="40"/>
      <c r="J241" s="41"/>
      <c r="K241" s="42"/>
    </row>
    <row r="242" spans="1:11" ht="14.25">
      <c r="A242" s="28"/>
      <c r="B242" s="28"/>
      <c r="C242" s="27">
        <v>7983</v>
      </c>
      <c r="D242" s="36"/>
      <c r="E242" s="74"/>
      <c r="I242" s="40"/>
      <c r="J242" s="41"/>
      <c r="K242" s="42"/>
    </row>
    <row r="243" spans="1:11" ht="14.25">
      <c r="A243" s="28"/>
      <c r="B243" s="28"/>
      <c r="C243" s="27">
        <v>8065</v>
      </c>
      <c r="D243" s="36"/>
      <c r="E243" s="74"/>
      <c r="I243" s="40"/>
      <c r="J243" s="41"/>
      <c r="K243" s="42"/>
    </row>
    <row r="244" spans="1:11" ht="14.25">
      <c r="A244" s="28"/>
      <c r="B244" s="28"/>
      <c r="C244" s="27">
        <v>8158</v>
      </c>
      <c r="D244" s="36"/>
      <c r="E244" s="74"/>
      <c r="I244" s="40"/>
      <c r="J244" s="41"/>
      <c r="K244" s="42"/>
    </row>
    <row r="245" spans="1:11" ht="14.25">
      <c r="A245" s="28"/>
      <c r="B245" s="28"/>
      <c r="C245" s="27">
        <v>8306</v>
      </c>
      <c r="D245" s="36"/>
      <c r="E245" s="74"/>
      <c r="I245" s="40"/>
      <c r="J245" s="41"/>
      <c r="K245" s="42"/>
    </row>
    <row r="246" spans="1:11" ht="14.25">
      <c r="A246" s="28"/>
      <c r="B246" s="28"/>
      <c r="C246" s="27">
        <v>8521</v>
      </c>
      <c r="D246" s="36"/>
      <c r="E246" s="74"/>
      <c r="I246" s="40"/>
      <c r="J246" s="41"/>
      <c r="K246" s="42"/>
    </row>
    <row r="247" spans="1:11" ht="14.25">
      <c r="A247" s="28"/>
      <c r="B247" s="28"/>
      <c r="C247" s="27">
        <v>8738</v>
      </c>
      <c r="D247" s="36">
        <v>150</v>
      </c>
      <c r="E247" s="74"/>
      <c r="I247" s="40"/>
      <c r="J247" s="41"/>
      <c r="K247" s="42"/>
    </row>
    <row r="248" spans="1:11" ht="14.25">
      <c r="A248" s="28"/>
      <c r="B248" s="28"/>
      <c r="C248" s="27">
        <v>8789</v>
      </c>
      <c r="D248" s="36"/>
      <c r="E248" s="74"/>
      <c r="I248" s="40"/>
      <c r="J248" s="41"/>
      <c r="K248" s="42"/>
    </row>
    <row r="249" spans="1:11" ht="14.25">
      <c r="A249" s="28"/>
      <c r="B249" s="28"/>
      <c r="C249" s="27">
        <v>9291</v>
      </c>
      <c r="D249" s="36"/>
      <c r="E249" s="74"/>
      <c r="I249" s="40"/>
      <c r="J249" s="41"/>
      <c r="K249" s="42"/>
    </row>
    <row r="250" spans="1:11" ht="14.25">
      <c r="A250" s="28"/>
      <c r="B250" s="28"/>
      <c r="C250" s="27">
        <v>9463</v>
      </c>
      <c r="D250" s="36"/>
      <c r="E250" s="74"/>
      <c r="I250" s="40"/>
      <c r="J250" s="41"/>
      <c r="K250" s="42"/>
    </row>
    <row r="251" spans="1:11" ht="14.25">
      <c r="A251" s="28"/>
      <c r="B251" s="28"/>
      <c r="C251" s="27">
        <v>9765</v>
      </c>
      <c r="D251" s="36"/>
      <c r="E251" s="74"/>
      <c r="I251" s="40"/>
      <c r="J251" s="41"/>
      <c r="K251" s="42"/>
    </row>
    <row r="252" spans="1:11" ht="13.7" customHeight="1">
      <c r="A252" s="28"/>
      <c r="B252" s="28"/>
      <c r="C252" s="27">
        <v>9967</v>
      </c>
      <c r="D252" s="36">
        <v>320</v>
      </c>
      <c r="E252" s="74"/>
      <c r="I252" s="40"/>
      <c r="J252" s="41"/>
      <c r="K252" s="42"/>
    </row>
    <row r="253" spans="1:11" ht="13.7" customHeight="1">
      <c r="A253" s="28"/>
      <c r="B253" s="28"/>
      <c r="C253" s="27">
        <v>10090</v>
      </c>
      <c r="D253" s="36"/>
      <c r="E253" s="74"/>
      <c r="I253" s="40"/>
      <c r="J253" s="41"/>
      <c r="K253" s="42"/>
    </row>
    <row r="254" spans="1:11" ht="13.7" customHeight="1">
      <c r="A254" s="28"/>
      <c r="B254" s="28"/>
      <c r="C254" s="27">
        <v>10181</v>
      </c>
      <c r="D254" s="36"/>
      <c r="E254" s="74"/>
      <c r="I254" s="40"/>
      <c r="J254" s="41"/>
      <c r="K254" s="42"/>
    </row>
    <row r="255" spans="1:11" ht="13.7" customHeight="1">
      <c r="A255" s="28"/>
      <c r="B255" s="28"/>
      <c r="C255" s="27">
        <v>10240</v>
      </c>
      <c r="D255" s="36"/>
      <c r="E255" s="74"/>
      <c r="I255" s="40"/>
      <c r="J255" s="41"/>
      <c r="K255" s="42"/>
    </row>
    <row r="256" spans="1:11" ht="13.7" customHeight="1">
      <c r="A256" s="28"/>
      <c r="B256" s="28"/>
      <c r="C256" s="27">
        <v>10258</v>
      </c>
      <c r="D256" s="36"/>
      <c r="E256" s="74"/>
      <c r="I256" s="40"/>
      <c r="J256" s="41"/>
      <c r="K256" s="42"/>
    </row>
    <row r="257" spans="1:11" ht="13.7" customHeight="1">
      <c r="A257" s="28"/>
      <c r="B257" s="28"/>
      <c r="C257" s="27">
        <v>10593</v>
      </c>
      <c r="D257" s="36"/>
      <c r="E257" s="74"/>
      <c r="I257" s="40"/>
      <c r="J257" s="41"/>
      <c r="K257" s="42"/>
    </row>
    <row r="258" spans="1:11" ht="13.7" customHeight="1">
      <c r="A258" s="28"/>
      <c r="B258" s="28"/>
      <c r="C258" s="27">
        <v>10712</v>
      </c>
      <c r="D258" s="36"/>
      <c r="E258" s="74"/>
      <c r="I258" s="40"/>
      <c r="J258" s="41"/>
      <c r="K258" s="42"/>
    </row>
    <row r="259" spans="1:11" ht="13.7" customHeight="1">
      <c r="A259" s="28"/>
      <c r="B259" s="28"/>
      <c r="C259" s="27">
        <v>10940</v>
      </c>
      <c r="D259" s="36"/>
      <c r="E259" s="74"/>
      <c r="I259" s="40"/>
      <c r="J259" s="41"/>
      <c r="K259" s="42"/>
    </row>
    <row r="260" spans="1:11" ht="14.25">
      <c r="A260" s="28"/>
      <c r="B260" s="28"/>
      <c r="C260" s="27">
        <v>11599</v>
      </c>
      <c r="D260" s="36"/>
      <c r="E260" s="74"/>
      <c r="I260" s="40"/>
      <c r="J260" s="41"/>
      <c r="K260" s="42"/>
    </row>
    <row r="261" spans="1:11" ht="14.25">
      <c r="A261" s="28"/>
      <c r="B261" s="28"/>
      <c r="C261" s="27">
        <v>13704</v>
      </c>
      <c r="D261" s="36"/>
      <c r="E261" s="74"/>
      <c r="I261" s="40"/>
      <c r="J261" s="41"/>
      <c r="K261" s="42"/>
    </row>
    <row r="262" spans="1:11" ht="14.25">
      <c r="A262" s="28"/>
      <c r="B262" s="28"/>
      <c r="C262" s="27">
        <v>14690</v>
      </c>
      <c r="D262" s="36">
        <v>500</v>
      </c>
      <c r="E262" s="74"/>
      <c r="I262" s="40"/>
      <c r="J262" s="41"/>
      <c r="K262" s="42"/>
    </row>
    <row r="263" spans="1:11" ht="14.25">
      <c r="A263" s="28"/>
      <c r="B263" s="28"/>
      <c r="C263" s="91">
        <v>15240</v>
      </c>
      <c r="D263" s="36"/>
      <c r="E263" s="74"/>
      <c r="I263" s="40"/>
      <c r="J263" s="41"/>
      <c r="K263" s="42"/>
    </row>
    <row r="264" spans="1:11" ht="14.25">
      <c r="A264" s="28"/>
      <c r="B264" s="28"/>
      <c r="C264" s="91">
        <v>15343</v>
      </c>
      <c r="D264" s="36"/>
      <c r="E264" s="74"/>
      <c r="I264" s="40"/>
      <c r="J264" s="41"/>
      <c r="K264" s="42"/>
    </row>
    <row r="265" spans="1:11" ht="14.25">
      <c r="A265" s="28"/>
      <c r="B265" s="28"/>
      <c r="C265" s="91">
        <v>16748</v>
      </c>
      <c r="D265" s="36"/>
      <c r="E265" s="74"/>
      <c r="I265" s="40"/>
      <c r="J265" s="41"/>
      <c r="K265" s="42"/>
    </row>
    <row r="266" spans="1:11" ht="14.25">
      <c r="A266" s="28"/>
      <c r="B266" s="28"/>
      <c r="C266" s="91">
        <v>18327</v>
      </c>
      <c r="D266" s="36"/>
      <c r="E266" s="74"/>
      <c r="I266" s="40"/>
      <c r="J266" s="41"/>
      <c r="K266" s="42"/>
    </row>
    <row r="267" spans="1:11" ht="15" thickBot="1">
      <c r="A267" s="28"/>
      <c r="B267" s="28"/>
      <c r="C267" s="91" t="s">
        <v>24</v>
      </c>
      <c r="D267" s="36"/>
      <c r="E267" s="92"/>
      <c r="I267" s="40"/>
      <c r="J267" s="41"/>
      <c r="K267" s="42"/>
    </row>
    <row r="268" spans="1:11" ht="13.7" customHeight="1" thickBot="1">
      <c r="A268" s="2"/>
      <c r="B268" s="2"/>
      <c r="C268" s="58"/>
      <c r="D268" s="59"/>
      <c r="E268" s="75">
        <f>SUM(D226:D268)</f>
        <v>7335.85</v>
      </c>
      <c r="I268" s="40"/>
      <c r="J268" s="41"/>
      <c r="K268" s="42"/>
    </row>
    <row r="269" spans="1:11" ht="14.25">
      <c r="I269" s="40"/>
      <c r="J269" s="41"/>
      <c r="K269" s="42"/>
    </row>
    <row r="270" spans="1:11" ht="15" thickBot="1">
      <c r="I270" s="40"/>
      <c r="J270" s="41"/>
      <c r="K270" s="42"/>
    </row>
    <row r="271" spans="1:11" ht="15" thickBot="1">
      <c r="A271" s="109" t="s">
        <v>10</v>
      </c>
      <c r="B271" s="110"/>
      <c r="C271" s="70" t="s">
        <v>0</v>
      </c>
      <c r="D271" s="71" t="s">
        <v>14</v>
      </c>
      <c r="E271" s="68" t="s">
        <v>13</v>
      </c>
      <c r="I271" s="40"/>
      <c r="J271" s="41"/>
      <c r="K271" s="42"/>
    </row>
    <row r="272" spans="1:11" ht="14.25">
      <c r="A272" s="21"/>
      <c r="B272" s="21"/>
      <c r="C272" s="27">
        <v>1323</v>
      </c>
      <c r="D272" s="36"/>
      <c r="E272" s="78"/>
      <c r="I272" s="40"/>
      <c r="J272" s="41"/>
      <c r="K272" s="42"/>
    </row>
    <row r="273" spans="1:11" ht="14.25">
      <c r="A273" s="21"/>
      <c r="B273" s="21"/>
      <c r="C273" s="27">
        <v>1502</v>
      </c>
      <c r="D273" s="36">
        <v>16535</v>
      </c>
      <c r="E273" s="78"/>
      <c r="I273" s="40"/>
      <c r="J273" s="41"/>
      <c r="K273" s="42"/>
    </row>
    <row r="274" spans="1:11" ht="14.25">
      <c r="A274" s="21"/>
      <c r="B274" s="21"/>
      <c r="C274" s="27">
        <v>3404</v>
      </c>
      <c r="D274" s="36"/>
      <c r="E274" s="78"/>
      <c r="I274" s="40"/>
      <c r="J274" s="41"/>
      <c r="K274" s="42"/>
    </row>
    <row r="275" spans="1:11" ht="14.25">
      <c r="A275" s="21"/>
      <c r="B275" s="21"/>
      <c r="C275" s="27">
        <v>7696</v>
      </c>
      <c r="D275" s="36">
        <v>150</v>
      </c>
      <c r="E275" s="78"/>
      <c r="I275" s="40"/>
      <c r="J275" s="41"/>
      <c r="K275" s="42"/>
    </row>
    <row r="276" spans="1:11" ht="14.25">
      <c r="A276" s="21"/>
      <c r="B276" s="21"/>
      <c r="C276" s="27">
        <v>8806</v>
      </c>
      <c r="D276" s="36"/>
      <c r="E276" s="78"/>
      <c r="I276" s="40"/>
      <c r="J276" s="41"/>
      <c r="K276" s="42"/>
    </row>
    <row r="277" spans="1:11" ht="14.25">
      <c r="A277" s="21"/>
      <c r="B277" s="21"/>
      <c r="C277" s="27">
        <v>10524</v>
      </c>
      <c r="D277" s="36"/>
      <c r="E277" s="78"/>
      <c r="I277" s="40"/>
      <c r="J277" s="41"/>
      <c r="K277" s="42"/>
    </row>
    <row r="278" spans="1:11" ht="14.25">
      <c r="A278" s="21"/>
      <c r="B278" s="21"/>
      <c r="C278" s="27">
        <v>10660</v>
      </c>
      <c r="D278" s="36"/>
      <c r="E278" s="78"/>
      <c r="I278" s="40"/>
      <c r="J278" s="41"/>
      <c r="K278" s="42"/>
    </row>
    <row r="279" spans="1:11" ht="14.25">
      <c r="A279" s="21"/>
      <c r="B279" s="21"/>
      <c r="C279" s="27">
        <v>11530</v>
      </c>
      <c r="D279" s="36">
        <v>800</v>
      </c>
      <c r="E279" s="78"/>
      <c r="I279" s="40"/>
      <c r="J279" s="41"/>
      <c r="K279" s="42"/>
    </row>
    <row r="280" spans="1:11" ht="14.25">
      <c r="A280" s="21"/>
      <c r="B280" s="21"/>
      <c r="C280" s="27">
        <v>13136</v>
      </c>
      <c r="D280" s="36"/>
      <c r="E280" s="78"/>
      <c r="I280" s="40"/>
      <c r="J280" s="41"/>
      <c r="K280" s="42"/>
    </row>
    <row r="281" spans="1:11" ht="14.25">
      <c r="A281" s="21"/>
      <c r="B281" s="21"/>
      <c r="C281" s="27">
        <v>15174</v>
      </c>
      <c r="D281" s="36"/>
      <c r="E281" s="78"/>
      <c r="I281" s="40"/>
      <c r="J281" s="41"/>
      <c r="K281" s="42"/>
    </row>
    <row r="282" spans="1:11" ht="15" thickBot="1">
      <c r="A282" s="21"/>
      <c r="B282" s="21"/>
      <c r="C282" s="25">
        <v>16078</v>
      </c>
      <c r="D282" s="30"/>
      <c r="E282" s="101"/>
      <c r="I282" s="40"/>
      <c r="J282" s="41"/>
      <c r="K282" s="42"/>
    </row>
    <row r="283" spans="1:11" ht="15" thickBot="1">
      <c r="A283" s="65"/>
      <c r="B283" s="2"/>
      <c r="C283" s="31" t="s">
        <v>21</v>
      </c>
      <c r="D283" s="19"/>
      <c r="E283" s="75">
        <f>SUM(D272:D283)</f>
        <v>17485</v>
      </c>
      <c r="I283" s="40"/>
      <c r="J283" s="41"/>
      <c r="K283" s="42"/>
    </row>
    <row r="284" spans="1:11" ht="14.25">
      <c r="I284" s="40"/>
      <c r="J284" s="41"/>
      <c r="K284" s="42"/>
    </row>
    <row r="285" spans="1:11" ht="15" thickBot="1">
      <c r="D285" s="4"/>
      <c r="I285" s="40"/>
      <c r="J285" s="41"/>
      <c r="K285" s="42"/>
    </row>
    <row r="286" spans="1:11" ht="15" thickBot="1">
      <c r="A286" s="109" t="s">
        <v>11</v>
      </c>
      <c r="B286" s="110"/>
      <c r="C286" s="5" t="s">
        <v>0</v>
      </c>
      <c r="D286" s="11" t="s">
        <v>14</v>
      </c>
      <c r="E286" s="68" t="s">
        <v>13</v>
      </c>
      <c r="H286" s="43"/>
      <c r="I286" s="45"/>
      <c r="J286" s="44"/>
      <c r="K286" s="42"/>
    </row>
    <row r="287" spans="1:11" ht="14.25">
      <c r="A287" s="21"/>
      <c r="B287" s="21"/>
      <c r="C287" s="27">
        <v>1329</v>
      </c>
      <c r="D287" s="36"/>
      <c r="E287" s="78"/>
      <c r="H287" s="43"/>
      <c r="I287" s="45"/>
      <c r="J287" s="44"/>
      <c r="K287" s="42"/>
    </row>
    <row r="288" spans="1:11" ht="14.25">
      <c r="A288" s="21"/>
      <c r="B288" s="21"/>
      <c r="C288" s="27">
        <v>1582</v>
      </c>
      <c r="D288" s="36"/>
      <c r="E288" s="78"/>
      <c r="H288" s="43"/>
      <c r="I288" s="45"/>
      <c r="J288" s="44"/>
      <c r="K288" s="42"/>
    </row>
    <row r="289" spans="1:11" ht="14.25">
      <c r="A289" s="21"/>
      <c r="B289" s="21"/>
      <c r="C289" s="27">
        <v>1682</v>
      </c>
      <c r="D289" s="36"/>
      <c r="E289" s="78"/>
      <c r="H289" s="43"/>
      <c r="I289" s="45"/>
      <c r="J289" s="44"/>
      <c r="K289" s="42"/>
    </row>
    <row r="290" spans="1:11" ht="14.25">
      <c r="A290" s="21"/>
      <c r="B290" s="21"/>
      <c r="C290" s="27">
        <v>2153</v>
      </c>
      <c r="D290" s="36"/>
      <c r="E290" s="78"/>
      <c r="H290" s="43"/>
      <c r="I290" s="45"/>
      <c r="J290" s="44"/>
      <c r="K290" s="42"/>
    </row>
    <row r="291" spans="1:11" ht="14.25">
      <c r="A291" s="21"/>
      <c r="B291" s="21"/>
      <c r="C291" s="27">
        <v>2433</v>
      </c>
      <c r="D291" s="36"/>
      <c r="E291" s="78"/>
      <c r="H291" s="43"/>
      <c r="I291" s="45"/>
      <c r="J291" s="44"/>
      <c r="K291" s="42"/>
    </row>
    <row r="292" spans="1:11" ht="14.25">
      <c r="A292" s="21"/>
      <c r="B292" s="21"/>
      <c r="C292" s="27">
        <v>2480</v>
      </c>
      <c r="D292" s="36"/>
      <c r="E292" s="78"/>
      <c r="H292" s="43"/>
      <c r="I292" s="45"/>
      <c r="J292" s="44"/>
      <c r="K292" s="42"/>
    </row>
    <row r="293" spans="1:11" ht="14.25">
      <c r="A293" s="21"/>
      <c r="B293" s="21"/>
      <c r="C293" s="27">
        <v>2490</v>
      </c>
      <c r="D293" s="36"/>
      <c r="E293" s="78"/>
      <c r="H293" s="43"/>
      <c r="I293" s="45"/>
      <c r="J293" s="44"/>
      <c r="K293" s="42"/>
    </row>
    <row r="294" spans="1:11" ht="14.25">
      <c r="A294" s="21"/>
      <c r="B294" s="21"/>
      <c r="C294" s="27">
        <v>2902</v>
      </c>
      <c r="D294" s="36"/>
      <c r="E294" s="78"/>
      <c r="H294" s="43"/>
      <c r="I294" s="45"/>
      <c r="J294" s="44"/>
      <c r="K294" s="42"/>
    </row>
    <row r="295" spans="1:11" ht="14.25">
      <c r="A295" s="21"/>
      <c r="B295" s="21"/>
      <c r="C295" s="27">
        <v>3070</v>
      </c>
      <c r="D295" s="36">
        <v>600</v>
      </c>
      <c r="E295" s="78"/>
      <c r="H295" s="43"/>
      <c r="I295" s="45"/>
      <c r="J295" s="44"/>
      <c r="K295" s="42"/>
    </row>
    <row r="296" spans="1:11" ht="14.25">
      <c r="A296" s="21"/>
      <c r="B296" s="21"/>
      <c r="C296" s="27">
        <v>3244</v>
      </c>
      <c r="D296" s="36">
        <v>300</v>
      </c>
      <c r="E296" s="78"/>
      <c r="H296" s="43"/>
      <c r="I296" s="45"/>
      <c r="J296" s="44"/>
      <c r="K296" s="42"/>
    </row>
    <row r="297" spans="1:11" ht="14.25">
      <c r="A297" s="21"/>
      <c r="B297" s="21"/>
      <c r="C297" s="27">
        <v>3253</v>
      </c>
      <c r="D297" s="36">
        <v>300</v>
      </c>
      <c r="E297" s="78"/>
      <c r="H297" s="43"/>
      <c r="I297" s="45"/>
      <c r="J297" s="44"/>
      <c r="K297" s="42"/>
    </row>
    <row r="298" spans="1:11" ht="14.25">
      <c r="A298" s="21"/>
      <c r="B298" s="21"/>
      <c r="C298" s="27">
        <v>3371</v>
      </c>
      <c r="D298" s="36"/>
      <c r="E298" s="78"/>
      <c r="H298" s="43"/>
      <c r="I298" s="45"/>
      <c r="J298" s="44"/>
      <c r="K298" s="42"/>
    </row>
    <row r="299" spans="1:11" ht="14.25">
      <c r="A299" s="21"/>
      <c r="B299" s="21"/>
      <c r="C299" s="27">
        <v>3295</v>
      </c>
      <c r="D299" s="36">
        <v>1500</v>
      </c>
      <c r="E299" s="78"/>
      <c r="H299" s="43"/>
      <c r="I299" s="45"/>
      <c r="J299" s="44"/>
      <c r="K299" s="42"/>
    </row>
    <row r="300" spans="1:11" ht="14.25">
      <c r="A300" s="21"/>
      <c r="B300" s="21"/>
      <c r="C300" s="27">
        <v>4843</v>
      </c>
      <c r="D300" s="36"/>
      <c r="E300" s="78"/>
      <c r="H300" s="43"/>
      <c r="I300" s="45"/>
      <c r="J300" s="44"/>
      <c r="K300" s="42"/>
    </row>
    <row r="301" spans="1:11" ht="14.25">
      <c r="A301" s="21"/>
      <c r="B301" s="21"/>
      <c r="C301" s="27">
        <v>6889</v>
      </c>
      <c r="D301" s="36"/>
      <c r="E301" s="78"/>
      <c r="H301" s="43"/>
      <c r="I301" s="45"/>
      <c r="J301" s="44"/>
      <c r="K301" s="42"/>
    </row>
    <row r="302" spans="1:11" ht="14.25">
      <c r="A302" s="21"/>
      <c r="B302" s="21"/>
      <c r="C302" s="27">
        <v>7512</v>
      </c>
      <c r="D302" s="36"/>
      <c r="E302" s="78"/>
      <c r="H302" s="43"/>
      <c r="I302" s="45"/>
      <c r="J302" s="44"/>
      <c r="K302" s="42"/>
    </row>
    <row r="303" spans="1:11" ht="14.25">
      <c r="A303" s="21"/>
      <c r="B303" s="21"/>
      <c r="C303" s="27">
        <v>9088</v>
      </c>
      <c r="D303" s="36">
        <v>1050</v>
      </c>
      <c r="E303" s="78"/>
      <c r="H303" s="43"/>
      <c r="I303" s="45"/>
      <c r="J303" s="44"/>
      <c r="K303" s="42"/>
    </row>
    <row r="304" spans="1:11" ht="14.25">
      <c r="A304" s="21"/>
      <c r="B304" s="21"/>
      <c r="C304" s="27">
        <v>9393</v>
      </c>
      <c r="D304" s="36"/>
      <c r="E304" s="78"/>
      <c r="H304" s="43"/>
      <c r="I304" s="45"/>
      <c r="J304" s="44"/>
      <c r="K304" s="42"/>
    </row>
    <row r="305" spans="1:11" ht="14.25">
      <c r="A305" s="21"/>
      <c r="B305" s="21"/>
      <c r="C305" s="25">
        <v>9394</v>
      </c>
      <c r="D305" s="30"/>
      <c r="E305" s="78"/>
      <c r="H305" s="43"/>
      <c r="I305" s="45"/>
      <c r="J305" s="44"/>
      <c r="K305" s="42"/>
    </row>
    <row r="306" spans="1:11" ht="14.25">
      <c r="A306" s="21"/>
      <c r="B306" s="21"/>
      <c r="C306" s="25">
        <v>13010</v>
      </c>
      <c r="D306" s="30"/>
      <c r="E306" s="78"/>
      <c r="H306" s="43"/>
      <c r="I306" s="45"/>
      <c r="J306" s="44"/>
      <c r="K306" s="42"/>
    </row>
    <row r="307" spans="1:11" ht="15" thickBot="1">
      <c r="A307" s="21"/>
      <c r="B307" s="21"/>
      <c r="C307" s="25" t="s">
        <v>23</v>
      </c>
      <c r="D307" s="30"/>
      <c r="E307" s="84"/>
      <c r="I307" s="40"/>
      <c r="J307" s="41"/>
      <c r="K307" s="42"/>
    </row>
    <row r="308" spans="1:11" ht="15" thickBot="1">
      <c r="A308" s="2"/>
      <c r="B308" s="108" t="s">
        <v>25</v>
      </c>
      <c r="C308" s="23"/>
      <c r="D308" s="24"/>
      <c r="E308" s="87">
        <f>SUM(D287:D308)</f>
        <v>3750</v>
      </c>
      <c r="I308" s="40"/>
      <c r="J308" s="41"/>
      <c r="K308" s="42"/>
    </row>
    <row r="309" spans="1:11" ht="14.25">
      <c r="I309" s="40"/>
      <c r="J309" s="41"/>
      <c r="K309" s="42"/>
    </row>
    <row r="310" spans="1:11" ht="14.25">
      <c r="A310" s="35"/>
      <c r="I310" s="40"/>
      <c r="J310" s="41"/>
      <c r="K310" s="42"/>
    </row>
    <row r="311" spans="1:11" ht="15" thickBot="1">
      <c r="A311" s="35"/>
      <c r="I311" s="40"/>
      <c r="J311" s="41"/>
      <c r="K311" s="42"/>
    </row>
    <row r="312" spans="1:11" ht="16.5" thickBot="1">
      <c r="A312" s="35"/>
      <c r="F312" s="17" t="s">
        <v>18</v>
      </c>
      <c r="I312" s="40"/>
      <c r="J312" s="41"/>
      <c r="K312" s="42"/>
    </row>
    <row r="313" spans="1:11" ht="16.5" thickBot="1">
      <c r="B313" s="13" t="s">
        <v>12</v>
      </c>
      <c r="C313" s="14"/>
      <c r="D313" s="15">
        <f>SUM(D1:D312)</f>
        <v>97172.48000000001</v>
      </c>
      <c r="E313" s="15">
        <f>SUM(E1:E312)</f>
        <v>97172.48000000001</v>
      </c>
      <c r="F313" s="90">
        <v>45930</v>
      </c>
      <c r="I313" s="40"/>
      <c r="J313" s="41"/>
      <c r="K313" s="42"/>
    </row>
    <row r="314" spans="1:11" ht="14.25">
      <c r="I314" s="40"/>
      <c r="J314" s="41"/>
      <c r="K314" s="42"/>
    </row>
    <row r="315" spans="1:11" ht="14.25">
      <c r="C315" s="28"/>
      <c r="I315" s="40"/>
      <c r="J315" s="41"/>
      <c r="K315" s="42"/>
    </row>
    <row r="316" spans="1:11" ht="14.25">
      <c r="C316" s="28"/>
      <c r="D316" s="18"/>
      <c r="I316" s="40"/>
      <c r="J316" s="41"/>
      <c r="K316" s="42"/>
    </row>
    <row r="317" spans="1:11" ht="14.25">
      <c r="C317" s="28"/>
      <c r="D317" s="18"/>
      <c r="I317" s="40"/>
      <c r="J317" s="41"/>
      <c r="K317" s="42"/>
    </row>
    <row r="318" spans="1:11" ht="14.25">
      <c r="C318" s="28"/>
      <c r="I318" s="40"/>
      <c r="J318" s="41"/>
      <c r="K318" s="42"/>
    </row>
    <row r="319" spans="1:11" ht="14.25">
      <c r="I319" s="40"/>
      <c r="J319" s="41"/>
      <c r="K319" s="42"/>
    </row>
    <row r="320" spans="1:11" ht="14.25">
      <c r="I320" s="40"/>
      <c r="J320" s="41"/>
      <c r="K320" s="42"/>
    </row>
    <row r="321" spans="2:11" ht="14.25">
      <c r="I321" s="40"/>
      <c r="J321" s="41"/>
      <c r="K321" s="42"/>
    </row>
    <row r="322" spans="2:11" ht="16.5">
      <c r="B322" s="102"/>
      <c r="C322" s="103"/>
      <c r="D322" s="102"/>
      <c r="E322" s="104"/>
      <c r="F322" s="105"/>
      <c r="I322" s="40"/>
      <c r="J322" s="41"/>
      <c r="K322" s="42"/>
    </row>
    <row r="323" spans="2:11" ht="16.5">
      <c r="B323" s="102"/>
      <c r="C323" s="103"/>
      <c r="D323" s="102"/>
      <c r="E323" s="104"/>
      <c r="F323" s="105"/>
    </row>
    <row r="324" spans="2:11" ht="16.5">
      <c r="B324" s="102"/>
      <c r="C324" s="103"/>
      <c r="D324" s="102"/>
      <c r="E324" s="104"/>
      <c r="F324" s="105"/>
    </row>
    <row r="325" spans="2:11" ht="16.5">
      <c r="B325" s="102"/>
      <c r="C325" s="103"/>
      <c r="D325" s="102"/>
      <c r="E325" s="104"/>
      <c r="F325" s="105"/>
    </row>
    <row r="326" spans="2:11" ht="16.5">
      <c r="B326" s="102"/>
      <c r="C326" s="103"/>
      <c r="D326" s="102"/>
      <c r="E326" s="104"/>
      <c r="F326" s="105"/>
    </row>
    <row r="327" spans="2:11" ht="16.5">
      <c r="B327" s="102"/>
      <c r="C327" s="103"/>
      <c r="D327" s="102"/>
      <c r="E327" s="104"/>
      <c r="F327" s="105"/>
    </row>
  </sheetData>
  <sortState ref="A1:F71">
    <sortCondition ref="C1:C71"/>
  </sortState>
  <mergeCells count="17">
    <mergeCell ref="A286:B286"/>
    <mergeCell ref="A212:B212"/>
    <mergeCell ref="A225:B225"/>
    <mergeCell ref="A271:B271"/>
    <mergeCell ref="A215:B215"/>
    <mergeCell ref="A1:B1"/>
    <mergeCell ref="A126:B126"/>
    <mergeCell ref="A151:B151"/>
    <mergeCell ref="A204:B204"/>
    <mergeCell ref="A194:B194"/>
    <mergeCell ref="A9:B9"/>
    <mergeCell ref="A41:B41"/>
    <mergeCell ref="A53:B53"/>
    <mergeCell ref="A70:B70"/>
    <mergeCell ref="A119:B119"/>
    <mergeCell ref="A59:B59"/>
    <mergeCell ref="A190:B190"/>
  </mergeCells>
  <phoneticPr fontId="0" type="noConversion"/>
  <pageMargins left="0.22" right="0.17" top="1" bottom="0.59" header="0.45" footer="0.5"/>
  <pageSetup fitToHeight="15" orientation="portrait" r:id="rId1"/>
  <headerFooter alignWithMargins="0">
    <oddHeader>&amp;L&amp;"Arial,Bold"&amp;11&amp;KC00000TEXAS STATE WHEELCHAIR STATS - 2025 - 2026
KNIGHTS of COLUMBUS  by DIOCESE and COUNCIL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Moberg</dc:creator>
  <cp:lastModifiedBy>Bill Weber</cp:lastModifiedBy>
  <cp:lastPrinted>2023-03-01T18:55:14Z</cp:lastPrinted>
  <dcterms:created xsi:type="dcterms:W3CDTF">2008-06-24T04:15:49Z</dcterms:created>
  <dcterms:modified xsi:type="dcterms:W3CDTF">2025-10-03T20:52:05Z</dcterms:modified>
</cp:coreProperties>
</file>